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Р\Desktop\"/>
    </mc:Choice>
  </mc:AlternateContent>
  <bookViews>
    <workbookView xWindow="0" yWindow="0" windowWidth="24000" windowHeight="9735"/>
  </bookViews>
  <sheets>
    <sheet name="1 стр" sheetId="2" r:id="rId1"/>
    <sheet name="2 стр" sheetId="3" r:id="rId2"/>
    <sheet name="рабочий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3" i="4"/>
  <c r="D12" i="4"/>
  <c r="D11" i="4"/>
  <c r="D10" i="4"/>
  <c r="D9" i="4"/>
  <c r="D8" i="4"/>
  <c r="D7" i="4"/>
  <c r="D6" i="4"/>
  <c r="D5" i="4"/>
  <c r="K19" i="2" l="1"/>
  <c r="K20" i="2"/>
  <c r="K21" i="2"/>
  <c r="K22" i="2"/>
  <c r="K23" i="2"/>
  <c r="K18" i="2"/>
  <c r="R28" i="2"/>
  <c r="R29" i="2"/>
  <c r="R30" i="2"/>
  <c r="R31" i="2"/>
  <c r="R32" i="2"/>
  <c r="R33" i="2"/>
  <c r="R34" i="2"/>
  <c r="R35" i="2"/>
  <c r="K4" i="2"/>
  <c r="K5" i="2"/>
  <c r="K6" i="2"/>
  <c r="K7" i="2"/>
  <c r="K8" i="2"/>
  <c r="K9" i="2"/>
  <c r="K10" i="2"/>
  <c r="K11" i="2"/>
  <c r="K12" i="2"/>
  <c r="K13" i="2"/>
  <c r="K14" i="2"/>
  <c r="K3" i="2"/>
  <c r="R27" i="2" l="1"/>
  <c r="D19" i="2" l="1"/>
  <c r="D20" i="2"/>
  <c r="D21" i="2"/>
  <c r="D18" i="2"/>
  <c r="D6" i="2"/>
  <c r="D7" i="2"/>
  <c r="D8" i="2"/>
  <c r="D9" i="2"/>
  <c r="D10" i="2"/>
  <c r="D11" i="2"/>
  <c r="D12" i="2"/>
  <c r="D13" i="2"/>
  <c r="D14" i="2"/>
  <c r="D5" i="2"/>
</calcChain>
</file>

<file path=xl/sharedStrings.xml><?xml version="1.0" encoding="utf-8"?>
<sst xmlns="http://schemas.openxmlformats.org/spreadsheetml/2006/main" count="508" uniqueCount="410">
  <si>
    <t>Труба 102х1,5 мест</t>
  </si>
  <si>
    <t>Уголок 30(1,1) мест</t>
  </si>
  <si>
    <t>Уголок 40(1,6) мест</t>
  </si>
  <si>
    <t>Уголок 50(2,0) мест</t>
  </si>
  <si>
    <t>Уголок 50х50х5 росс</t>
  </si>
  <si>
    <t>Уголок 90х90х6 росс</t>
  </si>
  <si>
    <t>Швеллер</t>
  </si>
  <si>
    <t>Наименование</t>
  </si>
  <si>
    <t>Арм №10 А500С</t>
  </si>
  <si>
    <t>Арм №12 А500С</t>
  </si>
  <si>
    <t>Арм №14 А500С</t>
  </si>
  <si>
    <t>Арм №16 А500С</t>
  </si>
  <si>
    <t>Арм №18 А500С</t>
  </si>
  <si>
    <t>Арм №20 А500С</t>
  </si>
  <si>
    <t>Арм №22 А500С</t>
  </si>
  <si>
    <t>Арм №25 А500С</t>
  </si>
  <si>
    <t>Арм №28 А500С</t>
  </si>
  <si>
    <t>Арм №32 А500С</t>
  </si>
  <si>
    <t>Размер</t>
  </si>
  <si>
    <t>Длина</t>
  </si>
  <si>
    <t>Цена  сом\м</t>
  </si>
  <si>
    <t>Цена за кг</t>
  </si>
  <si>
    <t>коэф.(вес)</t>
  </si>
  <si>
    <t>№</t>
  </si>
  <si>
    <t>Арматура А500С РОССИЯ</t>
  </si>
  <si>
    <t>Катанка 6,0</t>
  </si>
  <si>
    <t>Катанка 8,0</t>
  </si>
  <si>
    <t>Арматура Китай</t>
  </si>
  <si>
    <t xml:space="preserve">  бухты по   800-850 кг</t>
  </si>
  <si>
    <t>Круг №10 A-I</t>
  </si>
  <si>
    <t>Круг №18 A-I</t>
  </si>
  <si>
    <t>Круг №22 A-I</t>
  </si>
  <si>
    <t>Лист х/к 0,7х1000х2000</t>
  </si>
  <si>
    <t>Лист х/к 0,85х1000х2000</t>
  </si>
  <si>
    <t>Лист х/к 0,9х1000х2000</t>
  </si>
  <si>
    <t>Лист х/к 1,1х1000х2000</t>
  </si>
  <si>
    <t>Лист х/к 1,2х1000х2000</t>
  </si>
  <si>
    <t>Лист х/к 1,4х1000х2000</t>
  </si>
  <si>
    <t>Лист г/к 1,5х1000х2000</t>
  </si>
  <si>
    <t>Лист г/к 1,8х1000х2000</t>
  </si>
  <si>
    <t>Лист г/к 2,0х1000х2000</t>
  </si>
  <si>
    <t>Лист г/к 3,0х1000х2000</t>
  </si>
  <si>
    <t>Лист х/к 0,9х1250х2500</t>
  </si>
  <si>
    <t>Лист х/к 1,4х1250х2500</t>
  </si>
  <si>
    <t>Лист г/к 1,5х1250х2500</t>
  </si>
  <si>
    <t>Лист г/к 3,0х1250х2500</t>
  </si>
  <si>
    <t>Лист г/к 4,0х1250х2500</t>
  </si>
  <si>
    <t>Лист г/к   4,0х1500х6000</t>
  </si>
  <si>
    <t>Лист г/к   5,0х1500х6000</t>
  </si>
  <si>
    <t>Лист г/к   8,0х1500х6000</t>
  </si>
  <si>
    <t xml:space="preserve">Листы стальные </t>
  </si>
  <si>
    <t>Цена  сом\шт</t>
  </si>
  <si>
    <t>Лист горячекатанный</t>
  </si>
  <si>
    <t>УГОЛОК МПЗ</t>
  </si>
  <si>
    <t>Уголок 30(0,9) мест</t>
  </si>
  <si>
    <t>Уголок 40(1,1) мест</t>
  </si>
  <si>
    <t>Уголок 40(1,2) мест</t>
  </si>
  <si>
    <t>Уголок 50(1,6) мест</t>
  </si>
  <si>
    <t>Уголок 50(2,2) мест</t>
  </si>
  <si>
    <t>Уголок 50(2,6) мест</t>
  </si>
  <si>
    <t>Уголок 63(3,9) мест</t>
  </si>
  <si>
    <t>Полоса 40(1,1)</t>
  </si>
  <si>
    <t>Масса металлопроката приблизительный, справочной величиной</t>
  </si>
  <si>
    <t>Допуск на длину хлыста: +/- 100 мм. Предельное отклонения по массе: +/- 5%</t>
  </si>
  <si>
    <t>Швеллер 6,5П</t>
  </si>
  <si>
    <t>Швеллер 8,0П</t>
  </si>
  <si>
    <t>Швеллер 12П</t>
  </si>
  <si>
    <t>Швеллер 14П</t>
  </si>
  <si>
    <t>Швеллер 10П</t>
  </si>
  <si>
    <t>Швеллер 16П</t>
  </si>
  <si>
    <t>Лист оцин  1,5х1250х2500</t>
  </si>
  <si>
    <t>Хомут 3,0 (15х15)</t>
  </si>
  <si>
    <t>Хомут 3,0 (25х15)</t>
  </si>
  <si>
    <t>Хомут 3,0 (25х20)</t>
  </si>
  <si>
    <t>Хомут 3,0 (25х25)</t>
  </si>
  <si>
    <t>Хомут 3,0 (30х15)</t>
  </si>
  <si>
    <t>Хомут 3,0 (30х20)</t>
  </si>
  <si>
    <t>Хомут 3,0 (30х25)</t>
  </si>
  <si>
    <t>Хомут 3,0 (30х30)</t>
  </si>
  <si>
    <t>Хомут 4,0 (10х10) треугольник</t>
  </si>
  <si>
    <t>Хомут 4,0 (20х15)</t>
  </si>
  <si>
    <t>Хомут 4,0 (20х20)</t>
  </si>
  <si>
    <t>Хомут 4,0 (25х15)</t>
  </si>
  <si>
    <t>Хомут 4,0 (25х20)</t>
  </si>
  <si>
    <t>Хомут 4,0 (25х25)</t>
  </si>
  <si>
    <t>Хомут 4,0 (30х15)</t>
  </si>
  <si>
    <t>Хомут 4,0 (30х20)</t>
  </si>
  <si>
    <t>Хомут 4,0 (30х25)</t>
  </si>
  <si>
    <t>Хомут 4,0 (30х30)</t>
  </si>
  <si>
    <t>Хомут 4,0 (40х20)</t>
  </si>
  <si>
    <t>Хомут 4,0 (40х30)</t>
  </si>
  <si>
    <t>Хомут 4,0 (50х30)</t>
  </si>
  <si>
    <t>Хомут 5,3 (25х25)</t>
  </si>
  <si>
    <t>Хомут 5,3 (30х30)</t>
  </si>
  <si>
    <t>Хомут 6,0 (20х20)</t>
  </si>
  <si>
    <t>Хомут 6,0 (25х25)</t>
  </si>
  <si>
    <t>Хомут 6,0 (30х20)</t>
  </si>
  <si>
    <t>Хомут 6,0 (30х30)</t>
  </si>
  <si>
    <t>Цена за шт</t>
  </si>
  <si>
    <t>Хомут</t>
  </si>
  <si>
    <t>Проволока вяз 1,2 оцинк</t>
  </si>
  <si>
    <t>Проволока 2,8 оцинк</t>
  </si>
  <si>
    <t xml:space="preserve">Проволока 2,5 </t>
  </si>
  <si>
    <t>Проволока 2,8</t>
  </si>
  <si>
    <t>Проволока 4,0</t>
  </si>
  <si>
    <t>Проволока (Опа́лубка)</t>
  </si>
  <si>
    <t>бухта</t>
  </si>
  <si>
    <t>Проволока ВР 4,0</t>
  </si>
  <si>
    <t>Сетка Мак</t>
  </si>
  <si>
    <t>Сетка МАК 1,5к (2,2)</t>
  </si>
  <si>
    <t>Сетка МАК 1,5к (3,3)</t>
  </si>
  <si>
    <t>Сетка МАК 150х150х3,0(1,55х2,55)</t>
  </si>
  <si>
    <t>Сетка МАК 150х150х4,0(1,55х2,55)</t>
  </si>
  <si>
    <t>Закладная большая</t>
  </si>
  <si>
    <t>Закладная маленькая</t>
  </si>
  <si>
    <t>44</t>
  </si>
  <si>
    <t>52</t>
  </si>
  <si>
    <t>59</t>
  </si>
  <si>
    <t>55</t>
  </si>
  <si>
    <t>88</t>
  </si>
  <si>
    <t>83</t>
  </si>
  <si>
    <t>69</t>
  </si>
  <si>
    <t>76</t>
  </si>
  <si>
    <t>71</t>
  </si>
  <si>
    <t>112</t>
  </si>
  <si>
    <t>105</t>
  </si>
  <si>
    <t>126</t>
  </si>
  <si>
    <t>62</t>
  </si>
  <si>
    <t>394</t>
  </si>
  <si>
    <t>553</t>
  </si>
  <si>
    <t>518</t>
  </si>
  <si>
    <t>398</t>
  </si>
  <si>
    <t>628</t>
  </si>
  <si>
    <t>717</t>
  </si>
  <si>
    <t>446</t>
  </si>
  <si>
    <t>573</t>
  </si>
  <si>
    <t>438</t>
  </si>
  <si>
    <t>535</t>
  </si>
  <si>
    <t>1 021</t>
  </si>
  <si>
    <t>507</t>
  </si>
  <si>
    <t>575</t>
  </si>
  <si>
    <t>813</t>
  </si>
  <si>
    <t>57</t>
  </si>
  <si>
    <t>77</t>
  </si>
  <si>
    <t>66</t>
  </si>
  <si>
    <t>104</t>
  </si>
  <si>
    <t>87</t>
  </si>
  <si>
    <t>81</t>
  </si>
  <si>
    <t>143</t>
  </si>
  <si>
    <t>154</t>
  </si>
  <si>
    <t>150</t>
  </si>
  <si>
    <t>141</t>
  </si>
  <si>
    <t>5 997</t>
  </si>
  <si>
    <t>116</t>
  </si>
  <si>
    <t>108</t>
  </si>
  <si>
    <t>135</t>
  </si>
  <si>
    <t>176</t>
  </si>
  <si>
    <t>252</t>
  </si>
  <si>
    <t>260</t>
  </si>
  <si>
    <t>171</t>
  </si>
  <si>
    <t>205</t>
  </si>
  <si>
    <t>285</t>
  </si>
  <si>
    <t>267</t>
  </si>
  <si>
    <t>348</t>
  </si>
  <si>
    <t>326</t>
  </si>
  <si>
    <t>203</t>
  </si>
  <si>
    <t>190</t>
  </si>
  <si>
    <t>242</t>
  </si>
  <si>
    <t>212</t>
  </si>
  <si>
    <t>231</t>
  </si>
  <si>
    <t>426</t>
  </si>
  <si>
    <t>590</t>
  </si>
  <si>
    <t>457</t>
  </si>
  <si>
    <t>Круглые электросварные</t>
  </si>
  <si>
    <t>Цена , сом п/м</t>
  </si>
  <si>
    <t>Труба ДН 10(1,0)</t>
  </si>
  <si>
    <t>Труба 40х3,0 Каз</t>
  </si>
  <si>
    <t>Труба 40х3,0 росс</t>
  </si>
  <si>
    <t>Труба 57х1,5 г/к Росс</t>
  </si>
  <si>
    <t>Труба 57х2,0 мест</t>
  </si>
  <si>
    <t>Труба 57х3,0 Росс</t>
  </si>
  <si>
    <t>Труба 57х3,5 Росс</t>
  </si>
  <si>
    <t>Труба 60х2,0 Росс</t>
  </si>
  <si>
    <t>Труба 76х1,5 мест</t>
  </si>
  <si>
    <t>Труба 76х1,75 мест</t>
  </si>
  <si>
    <t>Труба 76х3,0 росс</t>
  </si>
  <si>
    <t>Труба 15х2,5 росс МБ</t>
  </si>
  <si>
    <t>Труба 76х4,0 росс</t>
  </si>
  <si>
    <t>Труба 89х3,0 Росс</t>
  </si>
  <si>
    <t>Труба 20х1,5 росс</t>
  </si>
  <si>
    <t>Труба 20х2,5 Росс МБ</t>
  </si>
  <si>
    <t>Труба 102х2,0 Росс</t>
  </si>
  <si>
    <t>Труба 25х1,4 мест</t>
  </si>
  <si>
    <t>Труба 102х3,0 Росс</t>
  </si>
  <si>
    <t>Труба 108х1,75 мест</t>
  </si>
  <si>
    <t>Труба 25х2,8 Росс</t>
  </si>
  <si>
    <t>Труба 108х3,0 Росс</t>
  </si>
  <si>
    <t>Труба 25х2,8 Росс МБ</t>
  </si>
  <si>
    <t>Труба 108х3,5 Росс</t>
  </si>
  <si>
    <t>Труба 32х1,5 мест</t>
  </si>
  <si>
    <t>Труба 114х2,0 мест</t>
  </si>
  <si>
    <t>Труба 32х1,5 Росс</t>
  </si>
  <si>
    <t>Труба 114х2,5 мест</t>
  </si>
  <si>
    <t>Труба 133 х1,75 мест</t>
  </si>
  <si>
    <t>Труба 32х2,8 Росс МБ</t>
  </si>
  <si>
    <t>Труба 133 х2.0.мест</t>
  </si>
  <si>
    <t>Труба 32х2,8х5,8 Каз</t>
  </si>
  <si>
    <t>Труба 133х3,5 Росс</t>
  </si>
  <si>
    <t>Труба 159х1,8 мест</t>
  </si>
  <si>
    <t>Труба 159х2,0 мест</t>
  </si>
  <si>
    <t>Труба 159х2,5 мест</t>
  </si>
  <si>
    <t>Труба 325 х 8,0 Росс</t>
  </si>
  <si>
    <t>Труба ДН 13(1,0)</t>
  </si>
  <si>
    <t xml:space="preserve">Труба ДН 16(1,0) </t>
  </si>
  <si>
    <t xml:space="preserve">Труба ДН 18(1,0) </t>
  </si>
  <si>
    <t xml:space="preserve">Труба ДН 22(1,0) </t>
  </si>
  <si>
    <t xml:space="preserve">Труба ДН 25(1,0) </t>
  </si>
  <si>
    <t xml:space="preserve">Труба ДН 32(1,0) </t>
  </si>
  <si>
    <t xml:space="preserve">Труба ДН 32(1,5) </t>
  </si>
  <si>
    <t xml:space="preserve">Труба ДН 38(1,5) </t>
  </si>
  <si>
    <t>Труба ДУ 15(1.5) Росс</t>
  </si>
  <si>
    <t>423</t>
  </si>
  <si>
    <t>401</t>
  </si>
  <si>
    <t>454</t>
  </si>
  <si>
    <t>459</t>
  </si>
  <si>
    <t>558</t>
  </si>
  <si>
    <t>706</t>
  </si>
  <si>
    <t>633</t>
  </si>
  <si>
    <t>1 084</t>
  </si>
  <si>
    <t>341</t>
  </si>
  <si>
    <t>741</t>
  </si>
  <si>
    <t>404</t>
  </si>
  <si>
    <t>34</t>
  </si>
  <si>
    <t>1 484</t>
  </si>
  <si>
    <t>40</t>
  </si>
  <si>
    <t>51</t>
  </si>
  <si>
    <t>65</t>
  </si>
  <si>
    <t>43</t>
  </si>
  <si>
    <t>67</t>
  </si>
  <si>
    <t>60</t>
  </si>
  <si>
    <t>96</t>
  </si>
  <si>
    <t>85</t>
  </si>
  <si>
    <t>89</t>
  </si>
  <si>
    <t>103</t>
  </si>
  <si>
    <t>102</t>
  </si>
  <si>
    <t>109</t>
  </si>
  <si>
    <t>110</t>
  </si>
  <si>
    <t>136</t>
  </si>
  <si>
    <t>130</t>
  </si>
  <si>
    <t>74</t>
  </si>
  <si>
    <t>100</t>
  </si>
  <si>
    <t>125</t>
  </si>
  <si>
    <t>121</t>
  </si>
  <si>
    <t>140</t>
  </si>
  <si>
    <t>133</t>
  </si>
  <si>
    <t>184</t>
  </si>
  <si>
    <t>258</t>
  </si>
  <si>
    <t>305</t>
  </si>
  <si>
    <t>115</t>
  </si>
  <si>
    <t>128</t>
  </si>
  <si>
    <t>148</t>
  </si>
  <si>
    <t>151</t>
  </si>
  <si>
    <t>182</t>
  </si>
  <si>
    <t>179</t>
  </si>
  <si>
    <t>246</t>
  </si>
  <si>
    <t>222</t>
  </si>
  <si>
    <t>209</t>
  </si>
  <si>
    <t>388</t>
  </si>
  <si>
    <t>161</t>
  </si>
  <si>
    <t>165</t>
  </si>
  <si>
    <t>204</t>
  </si>
  <si>
    <t>174</t>
  </si>
  <si>
    <t>187</t>
  </si>
  <si>
    <t>240</t>
  </si>
  <si>
    <t>266</t>
  </si>
  <si>
    <t>372</t>
  </si>
  <si>
    <t>213</t>
  </si>
  <si>
    <t>299</t>
  </si>
  <si>
    <t>360</t>
  </si>
  <si>
    <t>283</t>
  </si>
  <si>
    <t>314</t>
  </si>
  <si>
    <t>395</t>
  </si>
  <si>
    <t>365</t>
  </si>
  <si>
    <t>470</t>
  </si>
  <si>
    <t>557</t>
  </si>
  <si>
    <t>Труба 10х10х1,0 росс</t>
  </si>
  <si>
    <t>Труба 50х30х1,1 мест</t>
  </si>
  <si>
    <t>Труба 15х15х1,0 росс</t>
  </si>
  <si>
    <t>Труба 50х30х1,4 мест</t>
  </si>
  <si>
    <t>Труба 15х15х1,4 мест</t>
  </si>
  <si>
    <t>Труба 50х30х1,5 росс</t>
  </si>
  <si>
    <t>Труба 15х15х1,5 росс</t>
  </si>
  <si>
    <t>Труба 50х30х1,75 мест</t>
  </si>
  <si>
    <t>Труба 20х10х1,2 росс МБ</t>
  </si>
  <si>
    <t>Труба 50х30х1,8 росс</t>
  </si>
  <si>
    <t>Труба 20х20х0,8 росс</t>
  </si>
  <si>
    <t>Труба 50х30х2 мест</t>
  </si>
  <si>
    <t>Труба 20х20х1,0 росс</t>
  </si>
  <si>
    <t>Труба 50х30х2 росс</t>
  </si>
  <si>
    <t>Труба 20х20х1,2 росс</t>
  </si>
  <si>
    <t>Труба 50х50х1,4 мест</t>
  </si>
  <si>
    <t>Труба 20х20х1,4 мест</t>
  </si>
  <si>
    <t>Труба 50х50х1,5 росс</t>
  </si>
  <si>
    <t>Труба 20х20х1,5 росс</t>
  </si>
  <si>
    <t>Труба 50х50х1,8 росс</t>
  </si>
  <si>
    <t>Труба 20х20х2 росс</t>
  </si>
  <si>
    <t>Труба 50х50х2 росс</t>
  </si>
  <si>
    <t>Труба 25х25х1,0 росс МБ</t>
  </si>
  <si>
    <t>Труба 50х50х3 росс</t>
  </si>
  <si>
    <t>Труба 25х25х1,4 мест</t>
  </si>
  <si>
    <t>Труба 60х30х1,4 Мест</t>
  </si>
  <si>
    <t>Труба 25х25х1,5 росс</t>
  </si>
  <si>
    <t>Труба 60х30х1,5 росс</t>
  </si>
  <si>
    <t>Труба 25х25х1,8 росс</t>
  </si>
  <si>
    <t>Труба 60х30х2,0 росс</t>
  </si>
  <si>
    <t>Труба 25х25х2,0 росс</t>
  </si>
  <si>
    <t>Труба 60х40х1,2 мест</t>
  </si>
  <si>
    <t>Труба 30х20х0,9 мест</t>
  </si>
  <si>
    <t>Труба 60х40х1,4 мест</t>
  </si>
  <si>
    <t>Труба 30х20х1,0 росс</t>
  </si>
  <si>
    <t>Труба 60х40х1,5 росс</t>
  </si>
  <si>
    <t>Труба 30х20х1,2 росс</t>
  </si>
  <si>
    <t>Труба 60х40х2,0 росс МБ</t>
  </si>
  <si>
    <t>Труба 30х20х1,5 росс</t>
  </si>
  <si>
    <t>Труба 60х60х1,5 мест</t>
  </si>
  <si>
    <t>Труба 30х20х2,0 росс</t>
  </si>
  <si>
    <t>Труба 60х60х1,5 росс</t>
  </si>
  <si>
    <t>Труба 30х30х1,2 росс</t>
  </si>
  <si>
    <t>Труба 60х60х2,0 росс</t>
  </si>
  <si>
    <t>Труба 30х30х1,4 мест</t>
  </si>
  <si>
    <t>Труба 60х60х3,0 росс</t>
  </si>
  <si>
    <t>Труба 30х30х1,5 Мест</t>
  </si>
  <si>
    <t>Труба 80х40х1,4 мест</t>
  </si>
  <si>
    <t xml:space="preserve">Труба 30х30х1,5 росс </t>
  </si>
  <si>
    <t>Труба 80х40х1,5 мест</t>
  </si>
  <si>
    <t>Труба 30х30х1,8 росс</t>
  </si>
  <si>
    <t>Труба 80х40х1,5 росс</t>
  </si>
  <si>
    <t>Труба 30х30х2,0 росс</t>
  </si>
  <si>
    <t>Труба 80х40х1,8 росс</t>
  </si>
  <si>
    <t>Труба 40х20х0,9 росс МБ</t>
  </si>
  <si>
    <t>Труба 80х40х2,0 росс</t>
  </si>
  <si>
    <t>Труба 40х20х1,0 росс</t>
  </si>
  <si>
    <t>Труба 80х40х2,5 росс</t>
  </si>
  <si>
    <t>Труба 40х20х1,1 Мест</t>
  </si>
  <si>
    <t>Труба 80х40х3,0 росс</t>
  </si>
  <si>
    <t>Труба 40х20х1,2 росс</t>
  </si>
  <si>
    <t>Труба 80х60х1,8 росс</t>
  </si>
  <si>
    <t>Труба 40х20х1,4 мест (м)</t>
  </si>
  <si>
    <t>Труба 80х80х1,5 Мест</t>
  </si>
  <si>
    <t>Труба 40х20х1,5 мест</t>
  </si>
  <si>
    <t>Труба 80х80х1,75 мест</t>
  </si>
  <si>
    <t>Труба 40х20х1,5 росс г/к</t>
  </si>
  <si>
    <t>Труба 80х80х2,0 мест</t>
  </si>
  <si>
    <t>Труба 40х20х1,7 мест</t>
  </si>
  <si>
    <t>Труба 80х80х2,0 росс</t>
  </si>
  <si>
    <t>Труба 40х20х2,0 росс</t>
  </si>
  <si>
    <t>Труба 80х80х2,2 мест</t>
  </si>
  <si>
    <t>Труба 40х30х1,5 росс</t>
  </si>
  <si>
    <t>Труба 80х80х3,0 росс</t>
  </si>
  <si>
    <t>Труба 40х40х0,9 мест</t>
  </si>
  <si>
    <t>Труба 100х50х2,0 росс</t>
  </si>
  <si>
    <t>Труба 40х40х1,0 росс</t>
  </si>
  <si>
    <t>Труба 100х50х3,0 росс</t>
  </si>
  <si>
    <t>Труба 40х40х1,1 мест</t>
  </si>
  <si>
    <t>Труба 100х50х4,0 росс</t>
  </si>
  <si>
    <t>Труба 40х40х1,2 Мест</t>
  </si>
  <si>
    <t>Труба 100х60х2,0 росс</t>
  </si>
  <si>
    <t>Труба 40х40х1,2 росс</t>
  </si>
  <si>
    <t>Труба 100х100х1,5 мест</t>
  </si>
  <si>
    <t>Труба 40х40х1,5 росс</t>
  </si>
  <si>
    <t>Труба 100х100х1,75 мест</t>
  </si>
  <si>
    <t>Труба 40х40х2,0 росс (м)</t>
  </si>
  <si>
    <t>Труба 100х100х2 мест</t>
  </si>
  <si>
    <t>Труба 40х40х2,5 росс</t>
  </si>
  <si>
    <t>Труба 100х100х2 росс</t>
  </si>
  <si>
    <t>Труба 40х40х3 росс</t>
  </si>
  <si>
    <t>Труба 100х100х2,5 росс</t>
  </si>
  <si>
    <t>Труба 50х25х1,1 Мест</t>
  </si>
  <si>
    <t>Труба 100х100х2,75 мест</t>
  </si>
  <si>
    <t>Труба 50х25х1,4 Мест</t>
  </si>
  <si>
    <t>Труба 100х100х3 росс</t>
  </si>
  <si>
    <t>Труба 50х25х1,5 росс</t>
  </si>
  <si>
    <t>Труба 100х100х4,0 росс</t>
  </si>
  <si>
    <t>Труба 50х25х1.8 рос</t>
  </si>
  <si>
    <t>Труба 120х120х4,0 росс</t>
  </si>
  <si>
    <t xml:space="preserve">Трубы профильные </t>
  </si>
  <si>
    <t>Труба 40х2,0 мест</t>
  </si>
  <si>
    <t>Труба 60х1,75 мест</t>
  </si>
  <si>
    <t>Труба 102х2,0 мест</t>
  </si>
  <si>
    <t>Труба 15х1,4 мест</t>
  </si>
  <si>
    <t>Труба 20х1,4 мест</t>
  </si>
  <si>
    <t>Труба 32х2,0 мест</t>
  </si>
  <si>
    <t>Арм №12А Китай</t>
  </si>
  <si>
    <t>Арм №12 Китай</t>
  </si>
  <si>
    <t>Арм №14 Китай</t>
  </si>
  <si>
    <t>Арм №16 Китай</t>
  </si>
  <si>
    <t>Уголок 125х125х8 росс</t>
  </si>
  <si>
    <t>Уголок 100х100х7 росс</t>
  </si>
  <si>
    <t>Уголок 40х40х3 росс</t>
  </si>
  <si>
    <t>Уголок 40х40х4 росс</t>
  </si>
  <si>
    <t>Уголок 50х50х4,0 росс</t>
  </si>
  <si>
    <t>Уголок 63х63х5 росс</t>
  </si>
  <si>
    <t>Уголок 75х75х5 росс</t>
  </si>
  <si>
    <t>Цена за п/м</t>
  </si>
  <si>
    <t>КРУГ А-I  РОССИЯ</t>
  </si>
  <si>
    <t>УГОЛОК РОССИЯ</t>
  </si>
  <si>
    <t>Наш адрес: г.Ош ул. Мамырова 1/13</t>
  </si>
  <si>
    <t>Контактные данные: 0556 123 111 W/P Контактные данные:  0700 19 64 64 W/P</t>
  </si>
  <si>
    <t>Прайс-лист металлопроката на 10.02.2025</t>
  </si>
  <si>
    <t>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</si>
</sst>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rgb="FF333333"/>
      <name val="Arial"/>
      <family val="2"/>
      <charset val="204"/>
    </font>
    <font>
      <sz val="9"/>
      <color rgb="FFFFFFFF"/>
      <name val="Arial"/>
      <family val="2"/>
      <charset val="204"/>
    </font>
    <font>
      <sz val="9"/>
      <color rgb="FFFFFF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333333"/>
      <name val="Arial"/>
      <family val="2"/>
      <charset val="204"/>
    </font>
    <font>
      <b/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3333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4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3" borderId="0" xfId="1" applyFont="1" applyFill="1" applyBorder="1" applyAlignment="1">
      <alignment horizontal="left" indent="1"/>
    </xf>
    <xf numFmtId="0" fontId="6" fillId="3" borderId="0" xfId="1" applyFont="1" applyFill="1" applyBorder="1" applyAlignment="1">
      <alignment horizontal="left" indent="2"/>
    </xf>
    <xf numFmtId="164" fontId="6" fillId="3" borderId="0" xfId="1" applyNumberFormat="1" applyFont="1" applyFill="1" applyBorder="1" applyAlignment="1">
      <alignment horizontal="right"/>
    </xf>
    <xf numFmtId="0" fontId="6" fillId="3" borderId="0" xfId="1" applyFont="1" applyFill="1" applyBorder="1" applyAlignment="1">
      <alignment horizontal="right"/>
    </xf>
    <xf numFmtId="165" fontId="6" fillId="3" borderId="0" xfId="1" applyNumberFormat="1" applyFont="1" applyFill="1" applyBorder="1" applyAlignment="1">
      <alignment horizontal="right"/>
    </xf>
    <xf numFmtId="2" fontId="6" fillId="3" borderId="0" xfId="1" applyNumberFormat="1" applyFont="1" applyFill="1" applyBorder="1" applyAlignment="1">
      <alignment horizontal="right"/>
    </xf>
    <xf numFmtId="1" fontId="6" fillId="3" borderId="0" xfId="1" applyNumberFormat="1" applyFont="1" applyFill="1" applyBorder="1" applyAlignment="1">
      <alignment horizontal="right"/>
    </xf>
    <xf numFmtId="3" fontId="6" fillId="3" borderId="0" xfId="1" applyNumberFormat="1" applyFont="1" applyFill="1" applyBorder="1" applyAlignment="1">
      <alignment horizontal="right"/>
    </xf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3" borderId="1" xfId="1" applyFont="1" applyFill="1" applyBorder="1" applyAlignment="1">
      <alignment horizontal="left" indent="1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3" borderId="8" xfId="1" applyFont="1" applyFill="1" applyBorder="1" applyAlignment="1">
      <alignment horizontal="left" indent="1"/>
    </xf>
    <xf numFmtId="0" fontId="12" fillId="3" borderId="8" xfId="1" applyFont="1" applyFill="1" applyBorder="1" applyAlignment="1">
      <alignment horizontal="center"/>
    </xf>
    <xf numFmtId="0" fontId="10" fillId="0" borderId="0" xfId="0" applyFont="1"/>
    <xf numFmtId="0" fontId="11" fillId="3" borderId="10" xfId="1" applyFont="1" applyFill="1" applyBorder="1" applyAlignment="1">
      <alignment horizontal="left" indent="1"/>
    </xf>
    <xf numFmtId="0" fontId="10" fillId="2" borderId="5" xfId="0" applyFont="1" applyFill="1" applyBorder="1" applyAlignment="1">
      <alignment horizontal="center"/>
    </xf>
    <xf numFmtId="0" fontId="11" fillId="3" borderId="9" xfId="1" applyFont="1" applyFill="1" applyBorder="1" applyAlignment="1">
      <alignment horizontal="left" indent="1"/>
    </xf>
    <xf numFmtId="0" fontId="12" fillId="3" borderId="9" xfId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0" xfId="0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5" fillId="3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659764</xdr:colOff>
      <xdr:row>8</xdr:row>
      <xdr:rowOff>161924</xdr:rowOff>
    </xdr:from>
    <xdr:to>
      <xdr:col>19</xdr:col>
      <xdr:colOff>647699</xdr:colOff>
      <xdr:row>22</xdr:row>
      <xdr:rowOff>228600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5864" y="1981199"/>
          <a:ext cx="3255010" cy="2971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188657</xdr:colOff>
      <xdr:row>0</xdr:row>
      <xdr:rowOff>289287</xdr:rowOff>
    </xdr:from>
    <xdr:to>
      <xdr:col>17</xdr:col>
      <xdr:colOff>15875</xdr:colOff>
      <xdr:row>46</xdr:row>
      <xdr:rowOff>14578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439058" y="2818011"/>
          <a:ext cx="9361416" cy="43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workbookViewId="0">
      <selection activeCell="E5" sqref="E5"/>
    </sheetView>
  </sheetViews>
  <sheetFormatPr defaultRowHeight="15" x14ac:dyDescent="0.25"/>
  <cols>
    <col min="1" max="1" width="4.140625" style="3" customWidth="1"/>
    <col min="2" max="2" width="26.7109375" customWidth="1"/>
    <col min="3" max="3" width="10.28515625" customWidth="1"/>
    <col min="6" max="6" width="10.140625" customWidth="1"/>
    <col min="7" max="7" width="13.42578125" customWidth="1"/>
    <col min="8" max="8" width="4.85546875" customWidth="1"/>
    <col min="9" max="9" width="20.85546875" customWidth="1"/>
    <col min="10" max="10" width="10.7109375" customWidth="1"/>
    <col min="11" max="11" width="9.140625" customWidth="1"/>
    <col min="13" max="13" width="9.85546875" customWidth="1"/>
    <col min="15" max="15" width="3.85546875" style="2" customWidth="1"/>
    <col min="16" max="16" width="18.140625" customWidth="1"/>
    <col min="17" max="17" width="12.5703125" customWidth="1"/>
    <col min="20" max="20" width="9.85546875" style="2" customWidth="1"/>
  </cols>
  <sheetData>
    <row r="1" spans="1:20" ht="18.75" x14ac:dyDescent="0.3">
      <c r="A1" s="78" t="s">
        <v>24</v>
      </c>
      <c r="B1" s="78"/>
      <c r="C1" s="78"/>
      <c r="D1" s="78"/>
      <c r="E1" s="78"/>
      <c r="F1" s="78"/>
      <c r="H1" s="78" t="s">
        <v>53</v>
      </c>
      <c r="I1" s="78"/>
      <c r="J1" s="78"/>
      <c r="K1" s="78"/>
      <c r="L1" s="78"/>
      <c r="M1" s="78"/>
      <c r="O1" s="81" t="s">
        <v>406</v>
      </c>
      <c r="P1" s="81"/>
      <c r="Q1" s="81"/>
      <c r="R1" s="81"/>
      <c r="S1" s="81"/>
      <c r="T1" s="81"/>
    </row>
    <row r="2" spans="1:20" ht="33" customHeight="1" x14ac:dyDescent="0.25">
      <c r="A2" s="4" t="s">
        <v>23</v>
      </c>
      <c r="B2" s="4" t="s">
        <v>18</v>
      </c>
      <c r="C2" s="4" t="s">
        <v>19</v>
      </c>
      <c r="D2" s="5" t="s">
        <v>20</v>
      </c>
      <c r="E2" s="6" t="s">
        <v>21</v>
      </c>
      <c r="F2" s="4" t="s">
        <v>22</v>
      </c>
      <c r="H2" s="4" t="s">
        <v>23</v>
      </c>
      <c r="I2" s="4" t="s">
        <v>18</v>
      </c>
      <c r="J2" s="4" t="s">
        <v>19</v>
      </c>
      <c r="K2" s="5" t="s">
        <v>20</v>
      </c>
      <c r="L2" s="6" t="s">
        <v>21</v>
      </c>
      <c r="M2" s="4" t="s">
        <v>22</v>
      </c>
      <c r="O2" s="83" t="s">
        <v>408</v>
      </c>
      <c r="P2" s="83"/>
      <c r="Q2" s="83"/>
      <c r="R2" s="83"/>
      <c r="S2" s="83"/>
      <c r="T2" s="83"/>
    </row>
    <row r="3" spans="1:20" ht="15.75" customHeight="1" x14ac:dyDescent="0.25">
      <c r="A3" s="4">
        <v>1</v>
      </c>
      <c r="B3" s="7" t="s">
        <v>25</v>
      </c>
      <c r="C3" s="95" t="s">
        <v>28</v>
      </c>
      <c r="D3" s="5"/>
      <c r="E3" s="6">
        <v>70</v>
      </c>
      <c r="F3" s="8">
        <v>0.22</v>
      </c>
      <c r="H3" s="4">
        <v>1</v>
      </c>
      <c r="I3" s="7" t="s">
        <v>54</v>
      </c>
      <c r="J3" s="17">
        <v>6</v>
      </c>
      <c r="K3" s="5">
        <f>L3*M3</f>
        <v>51.300000000000004</v>
      </c>
      <c r="L3" s="6">
        <v>57</v>
      </c>
      <c r="M3" s="8">
        <v>0.9</v>
      </c>
      <c r="O3" s="84" t="s">
        <v>407</v>
      </c>
      <c r="P3" s="84"/>
      <c r="Q3" s="84"/>
      <c r="R3" s="84"/>
      <c r="S3" s="84"/>
    </row>
    <row r="4" spans="1:20" ht="15.75" customHeight="1" x14ac:dyDescent="0.25">
      <c r="A4" s="4">
        <v>2</v>
      </c>
      <c r="B4" s="7" t="s">
        <v>26</v>
      </c>
      <c r="C4" s="96"/>
      <c r="D4" s="5"/>
      <c r="E4" s="6">
        <v>70</v>
      </c>
      <c r="F4" s="8">
        <v>0.4</v>
      </c>
      <c r="G4" s="2" t="s">
        <v>409</v>
      </c>
      <c r="H4" s="4">
        <v>2</v>
      </c>
      <c r="I4" s="7" t="s">
        <v>1</v>
      </c>
      <c r="J4" s="17">
        <v>6</v>
      </c>
      <c r="K4" s="5">
        <f t="shared" ref="K4:K14" si="0">L4*M4</f>
        <v>62.7</v>
      </c>
      <c r="L4" s="6">
        <v>57</v>
      </c>
      <c r="M4" s="8">
        <v>1.1000000000000001</v>
      </c>
      <c r="O4" s="84"/>
      <c r="P4" s="84"/>
      <c r="Q4" s="84"/>
      <c r="R4" s="84"/>
      <c r="S4" s="84"/>
    </row>
    <row r="5" spans="1:20" x14ac:dyDescent="0.25">
      <c r="A5" s="4">
        <v>3</v>
      </c>
      <c r="B5" s="9" t="s">
        <v>8</v>
      </c>
      <c r="C5" s="8">
        <v>11.75</v>
      </c>
      <c r="D5" s="8">
        <f>E5*F5</f>
        <v>44.64</v>
      </c>
      <c r="E5" s="8">
        <v>72</v>
      </c>
      <c r="F5" s="8">
        <v>0.62</v>
      </c>
      <c r="G5" s="98">
        <v>71</v>
      </c>
      <c r="H5" s="4">
        <v>3</v>
      </c>
      <c r="I5" s="7" t="s">
        <v>55</v>
      </c>
      <c r="J5" s="17">
        <v>6</v>
      </c>
      <c r="K5" s="5">
        <f t="shared" si="0"/>
        <v>62.7</v>
      </c>
      <c r="L5" s="6">
        <v>57</v>
      </c>
      <c r="M5" s="8">
        <v>1.1000000000000001</v>
      </c>
      <c r="O5" s="84"/>
      <c r="P5" s="84"/>
      <c r="Q5" s="84"/>
      <c r="R5" s="84"/>
      <c r="S5" s="84"/>
    </row>
    <row r="6" spans="1:20" x14ac:dyDescent="0.25">
      <c r="A6" s="4">
        <v>4</v>
      </c>
      <c r="B6" s="9" t="s">
        <v>9</v>
      </c>
      <c r="C6" s="8">
        <v>11.75</v>
      </c>
      <c r="D6" s="8">
        <f t="shared" ref="D6:D14" si="1">E6*F6</f>
        <v>63.9</v>
      </c>
      <c r="E6" s="8">
        <v>71</v>
      </c>
      <c r="F6" s="8">
        <v>0.9</v>
      </c>
      <c r="G6" s="98">
        <v>70</v>
      </c>
      <c r="H6" s="4">
        <v>4</v>
      </c>
      <c r="I6" s="7" t="s">
        <v>56</v>
      </c>
      <c r="J6" s="17">
        <v>6</v>
      </c>
      <c r="K6" s="5">
        <f t="shared" si="0"/>
        <v>68.399999999999991</v>
      </c>
      <c r="L6" s="6">
        <v>57</v>
      </c>
      <c r="M6" s="8">
        <v>1.2</v>
      </c>
    </row>
    <row r="7" spans="1:20" x14ac:dyDescent="0.25">
      <c r="A7" s="4">
        <v>5</v>
      </c>
      <c r="B7" s="9" t="s">
        <v>10</v>
      </c>
      <c r="C7" s="8">
        <v>11.75</v>
      </c>
      <c r="D7" s="8">
        <f t="shared" si="1"/>
        <v>84.7</v>
      </c>
      <c r="E7" s="8">
        <v>70</v>
      </c>
      <c r="F7" s="8">
        <v>1.21</v>
      </c>
      <c r="G7" s="98">
        <v>69</v>
      </c>
      <c r="H7" s="4">
        <v>5</v>
      </c>
      <c r="I7" s="7" t="s">
        <v>2</v>
      </c>
      <c r="J7" s="17">
        <v>6</v>
      </c>
      <c r="K7" s="5">
        <f t="shared" si="0"/>
        <v>91.2</v>
      </c>
      <c r="L7" s="6">
        <v>57</v>
      </c>
      <c r="M7" s="8">
        <v>1.6</v>
      </c>
    </row>
    <row r="8" spans="1:20" x14ac:dyDescent="0.25">
      <c r="A8" s="4">
        <v>6</v>
      </c>
      <c r="B8" s="9" t="s">
        <v>11</v>
      </c>
      <c r="C8" s="8">
        <v>11.75</v>
      </c>
      <c r="D8" s="8">
        <f t="shared" si="1"/>
        <v>112</v>
      </c>
      <c r="E8" s="74">
        <v>70</v>
      </c>
      <c r="F8" s="8">
        <v>1.6</v>
      </c>
      <c r="H8" s="4">
        <v>6</v>
      </c>
      <c r="I8" s="7" t="s">
        <v>57</v>
      </c>
      <c r="J8" s="17">
        <v>6</v>
      </c>
      <c r="K8" s="5">
        <f t="shared" si="0"/>
        <v>91.2</v>
      </c>
      <c r="L8" s="6">
        <v>57</v>
      </c>
      <c r="M8" s="8">
        <v>1.6</v>
      </c>
    </row>
    <row r="9" spans="1:20" x14ac:dyDescent="0.25">
      <c r="A9" s="4">
        <v>7</v>
      </c>
      <c r="B9" s="9" t="s">
        <v>12</v>
      </c>
      <c r="C9" s="8">
        <v>11.75</v>
      </c>
      <c r="D9" s="8">
        <f t="shared" si="1"/>
        <v>140</v>
      </c>
      <c r="E9" s="74">
        <v>70</v>
      </c>
      <c r="F9" s="8">
        <v>2</v>
      </c>
      <c r="H9" s="4">
        <v>7</v>
      </c>
      <c r="I9" s="7" t="s">
        <v>57</v>
      </c>
      <c r="J9" s="17">
        <v>6</v>
      </c>
      <c r="K9" s="5">
        <f t="shared" si="0"/>
        <v>91.2</v>
      </c>
      <c r="L9" s="6">
        <v>57</v>
      </c>
      <c r="M9" s="8">
        <v>1.6</v>
      </c>
    </row>
    <row r="10" spans="1:20" x14ac:dyDescent="0.25">
      <c r="A10" s="4">
        <v>8</v>
      </c>
      <c r="B10" s="9" t="s">
        <v>13</v>
      </c>
      <c r="C10" s="8">
        <v>11.75</v>
      </c>
      <c r="D10" s="8">
        <f t="shared" si="1"/>
        <v>175</v>
      </c>
      <c r="E10" s="74">
        <v>70</v>
      </c>
      <c r="F10" s="8">
        <v>2.5</v>
      </c>
      <c r="H10" s="4">
        <v>8</v>
      </c>
      <c r="I10" s="7" t="s">
        <v>3</v>
      </c>
      <c r="J10" s="17">
        <v>6</v>
      </c>
      <c r="K10" s="5">
        <f t="shared" si="0"/>
        <v>114</v>
      </c>
      <c r="L10" s="6">
        <v>57</v>
      </c>
      <c r="M10" s="8">
        <v>2</v>
      </c>
    </row>
    <row r="11" spans="1:20" x14ac:dyDescent="0.25">
      <c r="A11" s="4">
        <v>9</v>
      </c>
      <c r="B11" s="9" t="s">
        <v>14</v>
      </c>
      <c r="C11" s="8">
        <v>11.75</v>
      </c>
      <c r="D11" s="8">
        <f t="shared" si="1"/>
        <v>210</v>
      </c>
      <c r="E11" s="74">
        <v>70</v>
      </c>
      <c r="F11" s="8">
        <v>3</v>
      </c>
      <c r="H11" s="4">
        <v>9</v>
      </c>
      <c r="I11" s="7" t="s">
        <v>58</v>
      </c>
      <c r="J11" s="17">
        <v>6</v>
      </c>
      <c r="K11" s="5">
        <f t="shared" si="0"/>
        <v>125.4</v>
      </c>
      <c r="L11" s="6">
        <v>57</v>
      </c>
      <c r="M11" s="8">
        <v>2.2000000000000002</v>
      </c>
    </row>
    <row r="12" spans="1:20" x14ac:dyDescent="0.25">
      <c r="A12" s="4">
        <v>10</v>
      </c>
      <c r="B12" s="9" t="s">
        <v>15</v>
      </c>
      <c r="C12" s="8">
        <v>11.75</v>
      </c>
      <c r="D12" s="8">
        <f t="shared" si="1"/>
        <v>269.5</v>
      </c>
      <c r="E12" s="74">
        <v>70</v>
      </c>
      <c r="F12" s="8">
        <v>3.85</v>
      </c>
      <c r="H12" s="4">
        <v>10</v>
      </c>
      <c r="I12" s="7" t="s">
        <v>59</v>
      </c>
      <c r="J12" s="17">
        <v>6</v>
      </c>
      <c r="K12" s="5">
        <f t="shared" si="0"/>
        <v>148.20000000000002</v>
      </c>
      <c r="L12" s="6">
        <v>57</v>
      </c>
      <c r="M12" s="8">
        <v>2.6</v>
      </c>
    </row>
    <row r="13" spans="1:20" x14ac:dyDescent="0.25">
      <c r="A13" s="4">
        <v>11</v>
      </c>
      <c r="B13" s="9" t="s">
        <v>16</v>
      </c>
      <c r="C13" s="8">
        <v>11.75</v>
      </c>
      <c r="D13" s="8">
        <f t="shared" si="1"/>
        <v>339.5</v>
      </c>
      <c r="E13" s="74">
        <v>70</v>
      </c>
      <c r="F13" s="8">
        <v>4.8499999999999996</v>
      </c>
      <c r="H13" s="4">
        <v>11</v>
      </c>
      <c r="I13" s="7" t="s">
        <v>60</v>
      </c>
      <c r="J13" s="17">
        <v>6</v>
      </c>
      <c r="K13" s="5">
        <f t="shared" si="0"/>
        <v>273</v>
      </c>
      <c r="L13" s="8">
        <v>70</v>
      </c>
      <c r="M13" s="8">
        <v>3.9</v>
      </c>
    </row>
    <row r="14" spans="1:20" x14ac:dyDescent="0.25">
      <c r="A14" s="4">
        <v>12</v>
      </c>
      <c r="B14" s="1" t="s">
        <v>17</v>
      </c>
      <c r="C14" s="8">
        <v>11.75</v>
      </c>
      <c r="D14" s="8">
        <f t="shared" si="1"/>
        <v>442.40000000000003</v>
      </c>
      <c r="E14" s="74">
        <v>70</v>
      </c>
      <c r="F14" s="8">
        <v>6.32</v>
      </c>
      <c r="H14" s="4">
        <v>12</v>
      </c>
      <c r="I14" s="1" t="s">
        <v>61</v>
      </c>
      <c r="J14" s="17">
        <v>6</v>
      </c>
      <c r="K14" s="5">
        <f t="shared" si="0"/>
        <v>77</v>
      </c>
      <c r="L14" s="8">
        <v>70</v>
      </c>
      <c r="M14" s="8">
        <v>1.1000000000000001</v>
      </c>
    </row>
    <row r="16" spans="1:20" ht="18.75" x14ac:dyDescent="0.3">
      <c r="A16" s="78" t="s">
        <v>27</v>
      </c>
      <c r="B16" s="78"/>
      <c r="C16" s="78"/>
      <c r="D16" s="78"/>
      <c r="E16" s="78"/>
      <c r="F16" s="78"/>
      <c r="H16" s="78" t="s">
        <v>6</v>
      </c>
      <c r="I16" s="78"/>
      <c r="J16" s="78"/>
      <c r="K16" s="78"/>
      <c r="L16" s="78"/>
      <c r="M16" s="78"/>
    </row>
    <row r="17" spans="1:20" ht="30" x14ac:dyDescent="0.25">
      <c r="A17" s="4" t="s">
        <v>23</v>
      </c>
      <c r="B17" s="4" t="s">
        <v>18</v>
      </c>
      <c r="C17" s="4" t="s">
        <v>19</v>
      </c>
      <c r="D17" s="6" t="s">
        <v>20</v>
      </c>
      <c r="E17" s="5" t="s">
        <v>21</v>
      </c>
      <c r="F17" s="4" t="s">
        <v>22</v>
      </c>
      <c r="H17" s="4" t="s">
        <v>23</v>
      </c>
      <c r="I17" s="4" t="s">
        <v>18</v>
      </c>
      <c r="J17" s="4" t="s">
        <v>19</v>
      </c>
      <c r="K17" s="5" t="s">
        <v>20</v>
      </c>
      <c r="L17" s="6" t="s">
        <v>21</v>
      </c>
      <c r="M17" s="4" t="s">
        <v>22</v>
      </c>
    </row>
    <row r="18" spans="1:20" x14ac:dyDescent="0.25">
      <c r="A18" s="4">
        <v>1</v>
      </c>
      <c r="B18" s="9" t="s">
        <v>392</v>
      </c>
      <c r="C18" s="8">
        <v>6</v>
      </c>
      <c r="D18" s="8">
        <f>E18*F18</f>
        <v>23.099999999999998</v>
      </c>
      <c r="E18" s="8">
        <v>55</v>
      </c>
      <c r="F18" s="8">
        <v>0.42</v>
      </c>
      <c r="H18" s="4">
        <v>1</v>
      </c>
      <c r="I18" s="7" t="s">
        <v>64</v>
      </c>
      <c r="J18" s="16">
        <v>12</v>
      </c>
      <c r="K18" s="5">
        <f>L18*M18</f>
        <v>519.20000000000005</v>
      </c>
      <c r="L18" s="6">
        <v>88</v>
      </c>
      <c r="M18" s="8">
        <v>5.9</v>
      </c>
    </row>
    <row r="19" spans="1:20" x14ac:dyDescent="0.25">
      <c r="A19" s="4">
        <v>2</v>
      </c>
      <c r="B19" s="9" t="s">
        <v>393</v>
      </c>
      <c r="C19" s="8">
        <v>6</v>
      </c>
      <c r="D19" s="8">
        <f t="shared" ref="D19:D21" si="2">E19*F19</f>
        <v>54</v>
      </c>
      <c r="E19" s="8">
        <v>60</v>
      </c>
      <c r="F19" s="8">
        <v>0.9</v>
      </c>
      <c r="H19" s="4">
        <v>2</v>
      </c>
      <c r="I19" s="7" t="s">
        <v>65</v>
      </c>
      <c r="J19" s="16">
        <v>12</v>
      </c>
      <c r="K19" s="5">
        <f t="shared" ref="K19:K23" si="3">L19*M19</f>
        <v>557.029</v>
      </c>
      <c r="L19" s="6">
        <v>79</v>
      </c>
      <c r="M19" s="8">
        <v>7.0510000000000002</v>
      </c>
    </row>
    <row r="20" spans="1:20" x14ac:dyDescent="0.25">
      <c r="A20" s="4">
        <v>3</v>
      </c>
      <c r="B20" s="9" t="s">
        <v>394</v>
      </c>
      <c r="C20" s="8">
        <v>6</v>
      </c>
      <c r="D20" s="8">
        <f t="shared" si="2"/>
        <v>72.599999999999994</v>
      </c>
      <c r="E20" s="8">
        <v>60</v>
      </c>
      <c r="F20" s="8">
        <v>1.21</v>
      </c>
      <c r="H20" s="4">
        <v>3</v>
      </c>
      <c r="I20" s="7" t="s">
        <v>68</v>
      </c>
      <c r="J20" s="16">
        <v>12</v>
      </c>
      <c r="K20" s="5">
        <f t="shared" si="3"/>
        <v>679.4</v>
      </c>
      <c r="L20" s="8">
        <v>79</v>
      </c>
      <c r="M20" s="8">
        <v>8.6</v>
      </c>
    </row>
    <row r="21" spans="1:20" x14ac:dyDescent="0.25">
      <c r="A21" s="4">
        <v>4</v>
      </c>
      <c r="B21" s="9" t="s">
        <v>395</v>
      </c>
      <c r="C21" s="8">
        <v>6</v>
      </c>
      <c r="D21" s="8">
        <f t="shared" si="2"/>
        <v>28.05</v>
      </c>
      <c r="E21" s="8">
        <v>51</v>
      </c>
      <c r="F21" s="8">
        <v>0.55000000000000004</v>
      </c>
      <c r="H21" s="4">
        <v>4</v>
      </c>
      <c r="I21" s="7" t="s">
        <v>66</v>
      </c>
      <c r="J21" s="16">
        <v>12</v>
      </c>
      <c r="K21" s="5">
        <f t="shared" si="3"/>
        <v>864.86</v>
      </c>
      <c r="L21" s="8">
        <v>83</v>
      </c>
      <c r="M21" s="8">
        <v>10.42</v>
      </c>
    </row>
    <row r="22" spans="1:20" x14ac:dyDescent="0.25">
      <c r="H22" s="4">
        <v>5</v>
      </c>
      <c r="I22" s="7" t="s">
        <v>67</v>
      </c>
      <c r="J22" s="16">
        <v>12</v>
      </c>
      <c r="K22" s="5">
        <f t="shared" si="3"/>
        <v>1020.0699999999999</v>
      </c>
      <c r="L22" s="8">
        <v>83</v>
      </c>
      <c r="M22" s="8">
        <v>12.29</v>
      </c>
    </row>
    <row r="23" spans="1:20" ht="18.75" x14ac:dyDescent="0.3">
      <c r="A23" s="78" t="s">
        <v>404</v>
      </c>
      <c r="B23" s="78"/>
      <c r="C23" s="78"/>
      <c r="D23" s="78"/>
      <c r="E23" s="78"/>
      <c r="F23" s="78"/>
      <c r="H23" s="4">
        <v>6</v>
      </c>
      <c r="I23" s="7" t="s">
        <v>69</v>
      </c>
      <c r="J23" s="16">
        <v>12</v>
      </c>
      <c r="K23" s="5">
        <f t="shared" si="3"/>
        <v>1180.26</v>
      </c>
      <c r="L23" s="8">
        <v>83</v>
      </c>
      <c r="M23" s="8">
        <v>14.22</v>
      </c>
    </row>
    <row r="24" spans="1:20" ht="30" x14ac:dyDescent="0.25">
      <c r="A24" s="4" t="s">
        <v>23</v>
      </c>
      <c r="B24" s="4" t="s">
        <v>18</v>
      </c>
      <c r="C24" s="4" t="s">
        <v>19</v>
      </c>
      <c r="D24" s="6" t="s">
        <v>20</v>
      </c>
      <c r="E24" s="5" t="s">
        <v>21</v>
      </c>
      <c r="F24" s="4" t="s">
        <v>22</v>
      </c>
      <c r="H24" s="12"/>
      <c r="I24" s="13"/>
      <c r="J24" s="14"/>
      <c r="K24" s="15"/>
      <c r="L24" s="15"/>
      <c r="M24" s="15"/>
      <c r="N24" s="11"/>
    </row>
    <row r="25" spans="1:20" ht="18.75" x14ac:dyDescent="0.3">
      <c r="A25" s="4">
        <v>1</v>
      </c>
      <c r="B25" s="1" t="s">
        <v>29</v>
      </c>
      <c r="C25" s="1">
        <v>11.75</v>
      </c>
      <c r="D25" s="1"/>
      <c r="E25" s="1"/>
      <c r="F25" s="8">
        <v>0.63</v>
      </c>
      <c r="H25" s="87" t="s">
        <v>99</v>
      </c>
      <c r="I25" s="88"/>
      <c r="J25" s="88"/>
      <c r="K25" s="88"/>
      <c r="L25" s="88"/>
      <c r="M25" s="89"/>
      <c r="N25" s="11"/>
      <c r="O25" s="78" t="s">
        <v>405</v>
      </c>
      <c r="P25" s="78"/>
      <c r="Q25" s="78"/>
      <c r="R25" s="78"/>
      <c r="S25" s="78"/>
      <c r="T25" s="78"/>
    </row>
    <row r="26" spans="1:20" ht="30" x14ac:dyDescent="0.25">
      <c r="A26" s="4">
        <v>2</v>
      </c>
      <c r="B26" s="7" t="s">
        <v>30</v>
      </c>
      <c r="C26" s="7">
        <v>11.75</v>
      </c>
      <c r="D26" s="7"/>
      <c r="E26" s="7">
        <v>58</v>
      </c>
      <c r="F26" s="7">
        <v>2</v>
      </c>
      <c r="H26" s="4" t="s">
        <v>23</v>
      </c>
      <c r="I26" s="94" t="s">
        <v>7</v>
      </c>
      <c r="J26" s="94"/>
      <c r="K26" s="85" t="s">
        <v>98</v>
      </c>
      <c r="L26" s="86"/>
      <c r="M26" s="8"/>
      <c r="N26" s="11"/>
      <c r="O26" s="4" t="s">
        <v>23</v>
      </c>
      <c r="P26" s="79" t="s">
        <v>18</v>
      </c>
      <c r="Q26" s="80"/>
      <c r="R26" s="5" t="s">
        <v>403</v>
      </c>
      <c r="S26" s="6" t="s">
        <v>21</v>
      </c>
      <c r="T26" s="4" t="s">
        <v>22</v>
      </c>
    </row>
    <row r="27" spans="1:20" x14ac:dyDescent="0.25">
      <c r="A27" s="4">
        <v>3</v>
      </c>
      <c r="B27" s="1" t="s">
        <v>31</v>
      </c>
      <c r="C27" s="1">
        <v>11.75</v>
      </c>
      <c r="D27" s="1"/>
      <c r="E27" s="1">
        <v>58</v>
      </c>
      <c r="F27" s="8">
        <v>3</v>
      </c>
      <c r="H27" s="4">
        <v>1</v>
      </c>
      <c r="I27" s="79" t="s">
        <v>71</v>
      </c>
      <c r="J27" s="80"/>
      <c r="K27" s="85">
        <v>6</v>
      </c>
      <c r="L27" s="86"/>
      <c r="M27" s="8"/>
      <c r="N27" s="11"/>
      <c r="O27" s="4">
        <v>1</v>
      </c>
      <c r="P27" s="68" t="s">
        <v>398</v>
      </c>
      <c r="Q27" s="72"/>
      <c r="R27" s="5">
        <f>S27*T27</f>
        <v>142.45000000000002</v>
      </c>
      <c r="S27" s="6">
        <v>77</v>
      </c>
      <c r="T27" s="64">
        <v>1.85</v>
      </c>
    </row>
    <row r="28" spans="1:20" x14ac:dyDescent="0.25">
      <c r="H28" s="4">
        <v>2</v>
      </c>
      <c r="I28" s="79" t="s">
        <v>72</v>
      </c>
      <c r="J28" s="80"/>
      <c r="K28" s="85">
        <v>7</v>
      </c>
      <c r="L28" s="86"/>
      <c r="M28" s="8"/>
      <c r="N28" s="11"/>
      <c r="O28" s="4">
        <v>2</v>
      </c>
      <c r="P28" s="68" t="s">
        <v>399</v>
      </c>
      <c r="Q28" s="72"/>
      <c r="R28" s="5">
        <f t="shared" ref="R28:R35" si="4">S28*T28</f>
        <v>186.34</v>
      </c>
      <c r="S28" s="6">
        <v>77</v>
      </c>
      <c r="T28" s="64">
        <v>2.42</v>
      </c>
    </row>
    <row r="29" spans="1:20" ht="18.75" x14ac:dyDescent="0.3">
      <c r="A29" s="78" t="s">
        <v>50</v>
      </c>
      <c r="B29" s="78"/>
      <c r="C29" s="78"/>
      <c r="D29" s="78"/>
      <c r="E29" s="78"/>
      <c r="F29" s="78"/>
      <c r="H29" s="4">
        <v>3</v>
      </c>
      <c r="I29" s="79" t="s">
        <v>73</v>
      </c>
      <c r="J29" s="80"/>
      <c r="K29" s="85">
        <v>7</v>
      </c>
      <c r="L29" s="86"/>
      <c r="M29" s="8"/>
      <c r="N29" s="11"/>
      <c r="O29" s="4">
        <v>3</v>
      </c>
      <c r="P29" s="68" t="s">
        <v>400</v>
      </c>
      <c r="Q29" s="72"/>
      <c r="R29" s="5">
        <f t="shared" si="4"/>
        <v>228.75</v>
      </c>
      <c r="S29" s="6">
        <v>75</v>
      </c>
      <c r="T29" s="64">
        <v>3.05</v>
      </c>
    </row>
    <row r="30" spans="1:20" ht="30" x14ac:dyDescent="0.25">
      <c r="A30" s="4" t="s">
        <v>23</v>
      </c>
      <c r="B30" s="4" t="s">
        <v>18</v>
      </c>
      <c r="C30" s="4" t="s">
        <v>19</v>
      </c>
      <c r="D30" s="6" t="s">
        <v>51</v>
      </c>
      <c r="E30" s="5" t="s">
        <v>21</v>
      </c>
      <c r="F30" s="4" t="s">
        <v>22</v>
      </c>
      <c r="H30" s="4">
        <v>4</v>
      </c>
      <c r="I30" s="79" t="s">
        <v>74</v>
      </c>
      <c r="J30" s="80"/>
      <c r="K30" s="79">
        <v>6</v>
      </c>
      <c r="L30" s="80"/>
      <c r="M30" s="66"/>
      <c r="N30" s="67"/>
      <c r="O30" s="4">
        <v>4</v>
      </c>
      <c r="P30" s="68" t="s">
        <v>4</v>
      </c>
      <c r="Q30" s="72"/>
      <c r="R30" s="5">
        <f t="shared" si="4"/>
        <v>282.75</v>
      </c>
      <c r="S30" s="5">
        <v>75</v>
      </c>
      <c r="T30" s="4">
        <v>3.77</v>
      </c>
    </row>
    <row r="31" spans="1:20" x14ac:dyDescent="0.25">
      <c r="A31" s="4">
        <v>1</v>
      </c>
      <c r="B31" s="1" t="s">
        <v>32</v>
      </c>
      <c r="C31" s="1"/>
      <c r="D31" s="1">
        <v>1150</v>
      </c>
      <c r="E31" s="1"/>
      <c r="F31" s="1">
        <v>10.78</v>
      </c>
      <c r="H31" s="4">
        <v>5</v>
      </c>
      <c r="I31" s="85" t="s">
        <v>75</v>
      </c>
      <c r="J31" s="86"/>
      <c r="K31" s="85">
        <v>7</v>
      </c>
      <c r="L31" s="86"/>
      <c r="M31" s="1"/>
      <c r="O31" s="4">
        <v>5</v>
      </c>
      <c r="P31" s="68" t="s">
        <v>401</v>
      </c>
      <c r="Q31" s="72"/>
      <c r="R31" s="5">
        <f t="shared" si="4"/>
        <v>360.74999999999994</v>
      </c>
      <c r="S31" s="6">
        <v>75</v>
      </c>
      <c r="T31" s="64">
        <v>4.8099999999999996</v>
      </c>
    </row>
    <row r="32" spans="1:20" x14ac:dyDescent="0.25">
      <c r="A32" s="4">
        <v>2</v>
      </c>
      <c r="B32" s="1" t="s">
        <v>33</v>
      </c>
      <c r="C32" s="1"/>
      <c r="D32" s="1">
        <v>1220</v>
      </c>
      <c r="E32" s="1"/>
      <c r="F32" s="1">
        <v>12.72</v>
      </c>
      <c r="H32" s="4">
        <v>6</v>
      </c>
      <c r="I32" s="85" t="s">
        <v>76</v>
      </c>
      <c r="J32" s="86"/>
      <c r="K32" s="85">
        <v>8</v>
      </c>
      <c r="L32" s="86"/>
      <c r="M32" s="1"/>
      <c r="O32" s="4">
        <v>6</v>
      </c>
      <c r="P32" s="68" t="s">
        <v>402</v>
      </c>
      <c r="Q32" s="72"/>
      <c r="R32" s="5">
        <f t="shared" si="4"/>
        <v>435</v>
      </c>
      <c r="S32" s="6">
        <v>75</v>
      </c>
      <c r="T32" s="64">
        <v>5.8</v>
      </c>
    </row>
    <row r="33" spans="1:20" x14ac:dyDescent="0.25">
      <c r="A33" s="4">
        <v>3</v>
      </c>
      <c r="B33" s="1" t="s">
        <v>34</v>
      </c>
      <c r="C33" s="1"/>
      <c r="D33" s="1">
        <v>1260</v>
      </c>
      <c r="E33" s="1"/>
      <c r="F33" s="1">
        <v>13.85</v>
      </c>
      <c r="H33" s="4">
        <v>7</v>
      </c>
      <c r="I33" s="85" t="s">
        <v>77</v>
      </c>
      <c r="J33" s="86"/>
      <c r="K33" s="85">
        <v>8</v>
      </c>
      <c r="L33" s="86"/>
      <c r="M33" s="1"/>
      <c r="O33" s="64">
        <v>7</v>
      </c>
      <c r="P33" s="68" t="s">
        <v>5</v>
      </c>
      <c r="Q33" s="72"/>
      <c r="R33" s="5">
        <f t="shared" si="4"/>
        <v>691.39</v>
      </c>
      <c r="S33" s="6">
        <v>83</v>
      </c>
      <c r="T33" s="64">
        <v>8.33</v>
      </c>
    </row>
    <row r="34" spans="1:20" x14ac:dyDescent="0.25">
      <c r="A34" s="4">
        <v>4</v>
      </c>
      <c r="B34" s="1" t="s">
        <v>35</v>
      </c>
      <c r="C34" s="1"/>
      <c r="D34" s="1">
        <v>1450</v>
      </c>
      <c r="E34" s="1"/>
      <c r="F34" s="1">
        <v>17.2</v>
      </c>
      <c r="H34" s="4">
        <v>8</v>
      </c>
      <c r="I34" s="85" t="s">
        <v>78</v>
      </c>
      <c r="J34" s="86"/>
      <c r="K34" s="85">
        <v>8</v>
      </c>
      <c r="L34" s="86"/>
      <c r="M34" s="1"/>
      <c r="O34" s="64">
        <v>8</v>
      </c>
      <c r="P34" s="68" t="s">
        <v>397</v>
      </c>
      <c r="Q34" s="72"/>
      <c r="R34" s="5">
        <f t="shared" si="4"/>
        <v>927.93999999999994</v>
      </c>
      <c r="S34" s="6">
        <v>86</v>
      </c>
      <c r="T34" s="64">
        <v>10.79</v>
      </c>
    </row>
    <row r="35" spans="1:20" x14ac:dyDescent="0.25">
      <c r="A35" s="4">
        <v>5</v>
      </c>
      <c r="B35" s="1" t="s">
        <v>36</v>
      </c>
      <c r="C35" s="1"/>
      <c r="D35" s="1">
        <v>1530</v>
      </c>
      <c r="E35" s="1"/>
      <c r="F35" s="1">
        <v>18.72</v>
      </c>
      <c r="H35" s="4">
        <v>9</v>
      </c>
      <c r="I35" s="85" t="s">
        <v>79</v>
      </c>
      <c r="J35" s="86"/>
      <c r="K35" s="85">
        <v>6</v>
      </c>
      <c r="L35" s="86"/>
      <c r="M35" s="1"/>
      <c r="O35" s="64">
        <v>9</v>
      </c>
      <c r="P35" s="68" t="s">
        <v>396</v>
      </c>
      <c r="Q35" s="72"/>
      <c r="R35" s="5">
        <f t="shared" si="4"/>
        <v>1391.4</v>
      </c>
      <c r="S35" s="6">
        <v>90</v>
      </c>
      <c r="T35" s="64">
        <v>15.46</v>
      </c>
    </row>
    <row r="36" spans="1:20" x14ac:dyDescent="0.25">
      <c r="A36" s="4">
        <v>6</v>
      </c>
      <c r="B36" s="1" t="s">
        <v>37</v>
      </c>
      <c r="C36" s="1"/>
      <c r="D36" s="1">
        <v>1580</v>
      </c>
      <c r="E36" s="1"/>
      <c r="F36" s="1">
        <v>21.34</v>
      </c>
      <c r="H36" s="4">
        <v>10</v>
      </c>
      <c r="I36" s="85" t="s">
        <v>80</v>
      </c>
      <c r="J36" s="86"/>
      <c r="K36" s="85">
        <v>8</v>
      </c>
      <c r="L36" s="86"/>
      <c r="M36" s="1"/>
    </row>
    <row r="37" spans="1:20" ht="18.75" x14ac:dyDescent="0.3">
      <c r="A37" s="4">
        <v>7</v>
      </c>
      <c r="B37" s="1" t="s">
        <v>42</v>
      </c>
      <c r="C37" s="1"/>
      <c r="D37" s="1">
        <v>1870</v>
      </c>
      <c r="E37" s="1"/>
      <c r="F37" s="1">
        <v>21.45</v>
      </c>
      <c r="H37" s="4">
        <v>11</v>
      </c>
      <c r="I37" s="85" t="s">
        <v>81</v>
      </c>
      <c r="J37" s="86"/>
      <c r="K37" s="85">
        <v>8</v>
      </c>
      <c r="L37" s="86"/>
      <c r="M37" s="1"/>
      <c r="O37" s="78" t="s">
        <v>108</v>
      </c>
      <c r="P37" s="78"/>
      <c r="Q37" s="78"/>
      <c r="R37" s="78"/>
      <c r="S37" s="78"/>
      <c r="T37" s="78"/>
    </row>
    <row r="38" spans="1:20" ht="30" x14ac:dyDescent="0.25">
      <c r="A38" s="4">
        <v>8</v>
      </c>
      <c r="B38" s="7" t="s">
        <v>43</v>
      </c>
      <c r="C38" s="4"/>
      <c r="D38" s="4">
        <v>2500</v>
      </c>
      <c r="E38" s="4"/>
      <c r="F38" s="4">
        <v>33.54</v>
      </c>
      <c r="H38" s="4">
        <v>12</v>
      </c>
      <c r="I38" s="79" t="s">
        <v>82</v>
      </c>
      <c r="J38" s="80"/>
      <c r="K38" s="79">
        <v>8</v>
      </c>
      <c r="L38" s="80"/>
      <c r="M38" s="1"/>
      <c r="O38" s="4" t="s">
        <v>23</v>
      </c>
      <c r="P38" s="79" t="s">
        <v>18</v>
      </c>
      <c r="Q38" s="82"/>
      <c r="R38" s="80"/>
      <c r="S38" s="6" t="s">
        <v>98</v>
      </c>
      <c r="T38" s="4" t="s">
        <v>22</v>
      </c>
    </row>
    <row r="39" spans="1:20" x14ac:dyDescent="0.25">
      <c r="A39" s="90" t="s">
        <v>52</v>
      </c>
      <c r="B39" s="91"/>
      <c r="C39" s="91"/>
      <c r="D39" s="91"/>
      <c r="E39" s="91"/>
      <c r="F39" s="92"/>
      <c r="H39" s="4">
        <v>13</v>
      </c>
      <c r="I39" s="85" t="s">
        <v>83</v>
      </c>
      <c r="J39" s="86"/>
      <c r="K39" s="85">
        <v>8</v>
      </c>
      <c r="L39" s="86"/>
      <c r="M39" s="1"/>
      <c r="O39" s="4">
        <v>1</v>
      </c>
      <c r="P39" s="75" t="s">
        <v>109</v>
      </c>
      <c r="Q39" s="76"/>
      <c r="R39" s="77"/>
      <c r="S39" s="6">
        <v>30</v>
      </c>
      <c r="T39" s="64"/>
    </row>
    <row r="40" spans="1:20" x14ac:dyDescent="0.25">
      <c r="A40" s="4">
        <v>9</v>
      </c>
      <c r="B40" s="1" t="s">
        <v>38</v>
      </c>
      <c r="C40" s="1"/>
      <c r="D40" s="1">
        <v>1730</v>
      </c>
      <c r="E40" s="1"/>
      <c r="F40" s="1">
        <v>24.2</v>
      </c>
      <c r="H40" s="4">
        <v>14</v>
      </c>
      <c r="I40" s="85" t="s">
        <v>84</v>
      </c>
      <c r="J40" s="86"/>
      <c r="K40" s="85">
        <v>10</v>
      </c>
      <c r="L40" s="86"/>
      <c r="M40" s="1"/>
      <c r="O40" s="4">
        <v>2</v>
      </c>
      <c r="P40" s="75" t="s">
        <v>110</v>
      </c>
      <c r="Q40" s="76"/>
      <c r="R40" s="77"/>
      <c r="S40" s="6">
        <v>36</v>
      </c>
      <c r="T40" s="64"/>
    </row>
    <row r="41" spans="1:20" x14ac:dyDescent="0.25">
      <c r="A41" s="4">
        <v>10</v>
      </c>
      <c r="B41" s="1" t="s">
        <v>39</v>
      </c>
      <c r="C41" s="1"/>
      <c r="D41" s="1">
        <v>2000</v>
      </c>
      <c r="E41" s="1"/>
      <c r="F41" s="1">
        <v>27.68</v>
      </c>
      <c r="H41" s="4">
        <v>15</v>
      </c>
      <c r="I41" s="85" t="s">
        <v>85</v>
      </c>
      <c r="J41" s="86"/>
      <c r="K41" s="85">
        <v>9</v>
      </c>
      <c r="L41" s="86"/>
      <c r="M41" s="1"/>
      <c r="O41" s="4">
        <v>3</v>
      </c>
      <c r="P41" s="75" t="s">
        <v>111</v>
      </c>
      <c r="Q41" s="76"/>
      <c r="R41" s="77"/>
      <c r="S41" s="8">
        <v>245</v>
      </c>
      <c r="T41" s="64"/>
    </row>
    <row r="42" spans="1:20" x14ac:dyDescent="0.25">
      <c r="A42" s="4">
        <v>11</v>
      </c>
      <c r="B42" s="1" t="s">
        <v>40</v>
      </c>
      <c r="C42" s="1"/>
      <c r="D42" s="1">
        <v>2100</v>
      </c>
      <c r="E42" s="1"/>
      <c r="F42" s="1">
        <v>31.71</v>
      </c>
      <c r="H42" s="4">
        <v>16</v>
      </c>
      <c r="I42" s="85" t="s">
        <v>86</v>
      </c>
      <c r="J42" s="86"/>
      <c r="K42" s="85">
        <v>10</v>
      </c>
      <c r="L42" s="86"/>
      <c r="M42" s="1"/>
      <c r="O42" s="4">
        <v>4</v>
      </c>
      <c r="P42" s="75" t="s">
        <v>112</v>
      </c>
      <c r="Q42" s="76"/>
      <c r="R42" s="77"/>
      <c r="S42" s="8">
        <v>365</v>
      </c>
      <c r="T42" s="64"/>
    </row>
    <row r="43" spans="1:20" x14ac:dyDescent="0.25">
      <c r="A43" s="4">
        <v>12</v>
      </c>
      <c r="B43" s="1" t="s">
        <v>41</v>
      </c>
      <c r="C43" s="1"/>
      <c r="D43" s="1">
        <v>3100</v>
      </c>
      <c r="E43" s="1"/>
      <c r="F43" s="1">
        <v>48.09</v>
      </c>
      <c r="H43" s="4">
        <v>17</v>
      </c>
      <c r="I43" s="85" t="s">
        <v>87</v>
      </c>
      <c r="J43" s="86"/>
      <c r="K43" s="85">
        <v>12</v>
      </c>
      <c r="L43" s="86"/>
      <c r="M43" s="1"/>
      <c r="O43" s="4">
        <v>5</v>
      </c>
      <c r="P43" s="75" t="s">
        <v>113</v>
      </c>
      <c r="Q43" s="76"/>
      <c r="R43" s="77"/>
      <c r="S43" s="8">
        <v>130</v>
      </c>
      <c r="T43" s="64"/>
    </row>
    <row r="44" spans="1:20" x14ac:dyDescent="0.25">
      <c r="A44" s="4">
        <v>13</v>
      </c>
      <c r="B44" s="1" t="s">
        <v>44</v>
      </c>
      <c r="C44" s="1"/>
      <c r="D44" s="1">
        <v>2950</v>
      </c>
      <c r="E44" s="1"/>
      <c r="F44" s="1">
        <v>39.28</v>
      </c>
      <c r="H44" s="4">
        <v>18</v>
      </c>
      <c r="I44" s="85" t="s">
        <v>88</v>
      </c>
      <c r="J44" s="86"/>
      <c r="K44" s="85">
        <v>13</v>
      </c>
      <c r="L44" s="86"/>
      <c r="M44" s="1"/>
      <c r="O44" s="4">
        <v>6</v>
      </c>
      <c r="P44" s="75" t="s">
        <v>114</v>
      </c>
      <c r="Q44" s="76"/>
      <c r="R44" s="77"/>
      <c r="S44" s="8">
        <v>65</v>
      </c>
      <c r="T44" s="64"/>
    </row>
    <row r="45" spans="1:20" x14ac:dyDescent="0.25">
      <c r="A45" s="4">
        <v>14</v>
      </c>
      <c r="B45" s="1" t="s">
        <v>45</v>
      </c>
      <c r="C45" s="1"/>
      <c r="D45" s="1">
        <v>4800</v>
      </c>
      <c r="E45" s="1"/>
      <c r="F45" s="1">
        <v>75.13</v>
      </c>
      <c r="H45" s="4">
        <v>19</v>
      </c>
      <c r="I45" s="85" t="s">
        <v>89</v>
      </c>
      <c r="J45" s="86"/>
      <c r="K45" s="85">
        <v>11</v>
      </c>
      <c r="L45" s="86"/>
      <c r="M45" s="1"/>
    </row>
    <row r="46" spans="1:20" ht="18.75" x14ac:dyDescent="0.3">
      <c r="A46" s="4">
        <v>15</v>
      </c>
      <c r="B46" s="1" t="s">
        <v>46</v>
      </c>
      <c r="C46" s="1"/>
      <c r="D46" s="1">
        <v>7700</v>
      </c>
      <c r="E46" s="1"/>
      <c r="F46" s="1">
        <v>96.17</v>
      </c>
      <c r="H46" s="4">
        <v>20</v>
      </c>
      <c r="I46" s="85" t="s">
        <v>90</v>
      </c>
      <c r="J46" s="86"/>
      <c r="K46" s="85">
        <v>13</v>
      </c>
      <c r="L46" s="86"/>
      <c r="M46" s="1"/>
      <c r="O46" s="78" t="s">
        <v>105</v>
      </c>
      <c r="P46" s="78"/>
      <c r="Q46" s="78"/>
      <c r="R46" s="78"/>
      <c r="S46" s="78"/>
      <c r="T46" s="78"/>
    </row>
    <row r="47" spans="1:20" ht="30" x14ac:dyDescent="0.25">
      <c r="A47" s="4">
        <v>16</v>
      </c>
      <c r="B47" s="69" t="s">
        <v>47</v>
      </c>
      <c r="C47" s="7"/>
      <c r="D47" s="70">
        <v>21000</v>
      </c>
      <c r="E47" s="7"/>
      <c r="F47" s="70">
        <v>300</v>
      </c>
      <c r="H47" s="4">
        <v>21</v>
      </c>
      <c r="I47" s="79" t="s">
        <v>91</v>
      </c>
      <c r="J47" s="80"/>
      <c r="K47" s="79">
        <v>19</v>
      </c>
      <c r="L47" s="80"/>
      <c r="M47" s="1"/>
      <c r="O47" s="4" t="s">
        <v>23</v>
      </c>
      <c r="P47" s="79" t="s">
        <v>18</v>
      </c>
      <c r="Q47" s="80"/>
      <c r="R47" s="5" t="s">
        <v>106</v>
      </c>
      <c r="S47" s="6" t="s">
        <v>21</v>
      </c>
      <c r="T47" s="4" t="s">
        <v>22</v>
      </c>
    </row>
    <row r="48" spans="1:20" x14ac:dyDescent="0.25">
      <c r="A48" s="4">
        <v>17</v>
      </c>
      <c r="B48" s="10" t="s">
        <v>48</v>
      </c>
      <c r="C48" s="1"/>
      <c r="D48" s="1">
        <v>25000</v>
      </c>
      <c r="E48" s="1"/>
      <c r="F48" s="1">
        <v>368</v>
      </c>
      <c r="H48" s="4">
        <v>22</v>
      </c>
      <c r="I48" s="85" t="s">
        <v>92</v>
      </c>
      <c r="J48" s="86"/>
      <c r="K48" s="85">
        <v>19</v>
      </c>
      <c r="L48" s="86"/>
      <c r="M48" s="1"/>
      <c r="O48" s="4">
        <v>1</v>
      </c>
      <c r="P48" s="75" t="s">
        <v>100</v>
      </c>
      <c r="Q48" s="77"/>
      <c r="R48" s="5">
        <v>25</v>
      </c>
      <c r="S48" s="6">
        <v>100</v>
      </c>
      <c r="T48" s="64"/>
    </row>
    <row r="49" spans="1:20" x14ac:dyDescent="0.25">
      <c r="A49" s="4">
        <v>18</v>
      </c>
      <c r="B49" s="10" t="s">
        <v>49</v>
      </c>
      <c r="C49" s="1"/>
      <c r="D49" s="1">
        <v>42000</v>
      </c>
      <c r="E49" s="1"/>
      <c r="F49" s="1">
        <v>573</v>
      </c>
      <c r="H49" s="4">
        <v>23</v>
      </c>
      <c r="I49" s="85" t="s">
        <v>93</v>
      </c>
      <c r="J49" s="86"/>
      <c r="K49" s="85">
        <v>26</v>
      </c>
      <c r="L49" s="86"/>
      <c r="M49" s="1"/>
      <c r="O49" s="4">
        <v>2</v>
      </c>
      <c r="P49" s="75" t="s">
        <v>102</v>
      </c>
      <c r="Q49" s="77"/>
      <c r="R49" s="5">
        <v>50</v>
      </c>
      <c r="S49" s="6">
        <v>90</v>
      </c>
      <c r="T49" s="64"/>
    </row>
    <row r="50" spans="1:20" x14ac:dyDescent="0.25">
      <c r="A50" s="4">
        <v>19</v>
      </c>
      <c r="B50" s="10" t="s">
        <v>70</v>
      </c>
      <c r="C50" s="1"/>
      <c r="D50" s="1">
        <v>4500</v>
      </c>
      <c r="E50" s="1"/>
      <c r="F50" s="1">
        <v>36.1</v>
      </c>
      <c r="H50" s="4">
        <v>24</v>
      </c>
      <c r="I50" s="85" t="s">
        <v>94</v>
      </c>
      <c r="J50" s="86"/>
      <c r="K50" s="85">
        <v>26</v>
      </c>
      <c r="L50" s="86"/>
      <c r="M50" s="1"/>
      <c r="O50" s="4">
        <v>3</v>
      </c>
      <c r="P50" s="75" t="s">
        <v>103</v>
      </c>
      <c r="Q50" s="77"/>
      <c r="R50" s="64">
        <v>50</v>
      </c>
      <c r="S50" s="64">
        <v>86</v>
      </c>
      <c r="T50" s="64"/>
    </row>
    <row r="51" spans="1:20" x14ac:dyDescent="0.25">
      <c r="A51" s="12"/>
      <c r="B51" s="11"/>
      <c r="C51" s="11"/>
      <c r="D51" s="11"/>
      <c r="E51" s="11"/>
      <c r="F51" s="11"/>
      <c r="H51" s="4">
        <v>25</v>
      </c>
      <c r="I51" s="85" t="s">
        <v>95</v>
      </c>
      <c r="J51" s="86"/>
      <c r="K51" s="85">
        <v>30</v>
      </c>
      <c r="L51" s="86"/>
      <c r="M51" s="1"/>
      <c r="O51" s="4">
        <v>4</v>
      </c>
      <c r="P51" s="75" t="s">
        <v>101</v>
      </c>
      <c r="Q51" s="77"/>
      <c r="R51" s="4">
        <v>50</v>
      </c>
      <c r="S51" s="4">
        <v>96</v>
      </c>
      <c r="T51" s="64"/>
    </row>
    <row r="52" spans="1:20" x14ac:dyDescent="0.25">
      <c r="A52" s="93" t="s">
        <v>62</v>
      </c>
      <c r="B52" s="93"/>
      <c r="C52" s="93"/>
      <c r="D52" s="93"/>
      <c r="E52" s="93"/>
      <c r="F52" s="93"/>
      <c r="H52" s="4">
        <v>26</v>
      </c>
      <c r="I52" s="85" t="s">
        <v>96</v>
      </c>
      <c r="J52" s="86"/>
      <c r="K52" s="85">
        <v>30</v>
      </c>
      <c r="L52" s="86"/>
      <c r="M52" s="1"/>
      <c r="O52" s="4">
        <v>5</v>
      </c>
      <c r="P52" s="75" t="s">
        <v>104</v>
      </c>
      <c r="Q52" s="77"/>
      <c r="R52" s="64">
        <v>50</v>
      </c>
      <c r="S52" s="64">
        <v>86</v>
      </c>
      <c r="T52" s="64"/>
    </row>
    <row r="53" spans="1:20" x14ac:dyDescent="0.25">
      <c r="A53" s="71" t="s">
        <v>63</v>
      </c>
      <c r="B53" s="65"/>
      <c r="C53" s="65"/>
      <c r="D53" s="65"/>
      <c r="E53" s="65"/>
      <c r="F53" s="65"/>
      <c r="H53" s="4">
        <v>27</v>
      </c>
      <c r="I53" s="85" t="s">
        <v>97</v>
      </c>
      <c r="J53" s="86"/>
      <c r="K53" s="85">
        <v>38</v>
      </c>
      <c r="L53" s="86"/>
      <c r="M53" s="1"/>
      <c r="O53" s="4">
        <v>6</v>
      </c>
      <c r="P53" s="75" t="s">
        <v>107</v>
      </c>
      <c r="Q53" s="77"/>
      <c r="R53" s="64">
        <v>1200</v>
      </c>
      <c r="S53" s="64">
        <v>73</v>
      </c>
      <c r="T53" s="64"/>
    </row>
  </sheetData>
  <sortState ref="P27:Q35">
    <sortCondition ref="P27"/>
  </sortState>
  <mergeCells count="87">
    <mergeCell ref="A39:F39"/>
    <mergeCell ref="H1:M1"/>
    <mergeCell ref="H16:M16"/>
    <mergeCell ref="A52:F52"/>
    <mergeCell ref="I26:J26"/>
    <mergeCell ref="I27:J27"/>
    <mergeCell ref="I28:J28"/>
    <mergeCell ref="I29:J29"/>
    <mergeCell ref="A1:F1"/>
    <mergeCell ref="C3:C4"/>
    <mergeCell ref="A16:F16"/>
    <mergeCell ref="A23:F23"/>
    <mergeCell ref="A29:F29"/>
    <mergeCell ref="I40:J40"/>
    <mergeCell ref="I41:J41"/>
    <mergeCell ref="I30:J30"/>
    <mergeCell ref="I31:J31"/>
    <mergeCell ref="I32:J32"/>
    <mergeCell ref="I33:J33"/>
    <mergeCell ref="I34:J34"/>
    <mergeCell ref="I35:J35"/>
    <mergeCell ref="I53:J53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K41:L41"/>
    <mergeCell ref="H25:M25"/>
    <mergeCell ref="K31:L31"/>
    <mergeCell ref="K32:L32"/>
    <mergeCell ref="K33:L33"/>
    <mergeCell ref="K34:L34"/>
    <mergeCell ref="K35:L35"/>
    <mergeCell ref="K26:L26"/>
    <mergeCell ref="K27:L27"/>
    <mergeCell ref="K28:L28"/>
    <mergeCell ref="K29:L29"/>
    <mergeCell ref="K30:L30"/>
    <mergeCell ref="I36:J36"/>
    <mergeCell ref="I37:J37"/>
    <mergeCell ref="I38:J38"/>
    <mergeCell ref="I39:J39"/>
    <mergeCell ref="K36:L36"/>
    <mergeCell ref="K37:L37"/>
    <mergeCell ref="K38:L38"/>
    <mergeCell ref="K39:L39"/>
    <mergeCell ref="K40:L40"/>
    <mergeCell ref="K53:L53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O1:T1"/>
    <mergeCell ref="P38:R38"/>
    <mergeCell ref="P39:R39"/>
    <mergeCell ref="P40:R40"/>
    <mergeCell ref="P41:R41"/>
    <mergeCell ref="O2:T2"/>
    <mergeCell ref="O25:T25"/>
    <mergeCell ref="P26:Q26"/>
    <mergeCell ref="O37:T37"/>
    <mergeCell ref="O3:S5"/>
    <mergeCell ref="P50:Q50"/>
    <mergeCell ref="P51:Q51"/>
    <mergeCell ref="P52:Q52"/>
    <mergeCell ref="P53:Q53"/>
    <mergeCell ref="P44:R44"/>
    <mergeCell ref="P42:R42"/>
    <mergeCell ref="O46:T46"/>
    <mergeCell ref="P47:Q47"/>
    <mergeCell ref="P48:Q48"/>
    <mergeCell ref="P49:Q49"/>
    <mergeCell ref="P43:R43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3"/>
  <sheetViews>
    <sheetView zoomScaleNormal="100" workbookViewId="0">
      <selection activeCell="F30" sqref="F30"/>
    </sheetView>
  </sheetViews>
  <sheetFormatPr defaultRowHeight="15" x14ac:dyDescent="0.25"/>
  <cols>
    <col min="1" max="1" width="3.5703125" style="3" customWidth="1"/>
    <col min="2" max="2" width="25.7109375" customWidth="1"/>
    <col min="3" max="3" width="17.140625" style="18" customWidth="1"/>
    <col min="4" max="4" width="9" style="18" customWidth="1"/>
    <col min="5" max="5" width="4.28515625" style="2" customWidth="1"/>
    <col min="6" max="6" width="26.85546875" style="32" customWidth="1"/>
    <col min="7" max="7" width="15.5703125" style="33" customWidth="1"/>
    <col min="9" max="9" width="4.85546875" style="3" customWidth="1"/>
    <col min="10" max="10" width="28.85546875" style="32" customWidth="1"/>
    <col min="11" max="11" width="17" style="33" customWidth="1"/>
    <col min="13" max="13" width="9.140625" style="20"/>
    <col min="14" max="14" width="22" style="20" customWidth="1"/>
    <col min="15" max="17" width="9.140625" style="20"/>
  </cols>
  <sheetData>
    <row r="1" spans="1:17" ht="23.25" customHeight="1" x14ac:dyDescent="0.25">
      <c r="B1" s="97" t="s">
        <v>173</v>
      </c>
      <c r="C1" s="97"/>
      <c r="D1" s="35"/>
      <c r="E1" s="36"/>
      <c r="F1" s="97" t="s">
        <v>385</v>
      </c>
      <c r="G1" s="97"/>
      <c r="H1" s="37"/>
      <c r="I1" s="36"/>
      <c r="J1" s="34" t="s">
        <v>385</v>
      </c>
    </row>
    <row r="2" spans="1:17" ht="20.25" customHeight="1" thickBot="1" x14ac:dyDescent="0.3">
      <c r="A2" s="19" t="s">
        <v>23</v>
      </c>
      <c r="B2" s="61" t="s">
        <v>7</v>
      </c>
      <c r="C2" s="61" t="s">
        <v>174</v>
      </c>
      <c r="D2" s="62"/>
      <c r="E2" s="61" t="s">
        <v>23</v>
      </c>
      <c r="F2" s="61" t="s">
        <v>7</v>
      </c>
      <c r="G2" s="61" t="s">
        <v>174</v>
      </c>
      <c r="H2" s="63"/>
      <c r="I2" s="61" t="s">
        <v>23</v>
      </c>
      <c r="J2" s="61" t="s">
        <v>7</v>
      </c>
      <c r="K2" s="61" t="s">
        <v>174</v>
      </c>
      <c r="M2" s="21"/>
      <c r="N2" s="23"/>
      <c r="O2" s="27"/>
      <c r="P2" s="24"/>
      <c r="Q2" s="29"/>
    </row>
    <row r="3" spans="1:17" ht="15.75" thickBot="1" x14ac:dyDescent="0.3">
      <c r="A3" s="54">
        <v>1</v>
      </c>
      <c r="B3" s="39" t="s">
        <v>386</v>
      </c>
      <c r="C3" s="40" t="s">
        <v>156</v>
      </c>
      <c r="D3" s="41"/>
      <c r="E3" s="42">
        <v>1</v>
      </c>
      <c r="F3" s="43" t="s">
        <v>285</v>
      </c>
      <c r="G3" s="44" t="s">
        <v>232</v>
      </c>
      <c r="H3" s="45"/>
      <c r="I3" s="38">
        <v>51</v>
      </c>
      <c r="J3" s="46" t="s">
        <v>286</v>
      </c>
      <c r="K3" s="44" t="s">
        <v>259</v>
      </c>
      <c r="M3" s="22"/>
      <c r="N3" s="24"/>
      <c r="O3" s="27"/>
      <c r="P3" s="24"/>
      <c r="Q3" s="30"/>
    </row>
    <row r="4" spans="1:17" ht="15.75" thickBot="1" x14ac:dyDescent="0.3">
      <c r="A4" s="54">
        <v>2</v>
      </c>
      <c r="B4" s="39" t="s">
        <v>176</v>
      </c>
      <c r="C4" s="40" t="s">
        <v>157</v>
      </c>
      <c r="D4" s="41"/>
      <c r="E4" s="42">
        <v>2</v>
      </c>
      <c r="F4" s="43" t="s">
        <v>287</v>
      </c>
      <c r="G4" s="44" t="s">
        <v>234</v>
      </c>
      <c r="H4" s="45"/>
      <c r="I4" s="38">
        <v>52</v>
      </c>
      <c r="J4" s="46" t="s">
        <v>288</v>
      </c>
      <c r="K4" s="44" t="s">
        <v>254</v>
      </c>
      <c r="M4" s="22"/>
      <c r="N4" s="24"/>
      <c r="O4" s="27"/>
      <c r="P4" s="24"/>
      <c r="Q4" s="30"/>
    </row>
    <row r="5" spans="1:17" ht="15.75" thickBot="1" x14ac:dyDescent="0.3">
      <c r="A5" s="54">
        <v>3</v>
      </c>
      <c r="B5" s="39" t="s">
        <v>177</v>
      </c>
      <c r="C5" s="40" t="s">
        <v>158</v>
      </c>
      <c r="D5" s="41"/>
      <c r="E5" s="42">
        <v>3</v>
      </c>
      <c r="F5" s="43" t="s">
        <v>289</v>
      </c>
      <c r="G5" s="44" t="s">
        <v>235</v>
      </c>
      <c r="H5" s="45"/>
      <c r="I5" s="38">
        <v>53</v>
      </c>
      <c r="J5" s="46" t="s">
        <v>290</v>
      </c>
      <c r="K5" s="44" t="s">
        <v>260</v>
      </c>
      <c r="M5" s="22"/>
      <c r="N5" s="24"/>
      <c r="O5" s="27"/>
      <c r="P5" s="24"/>
      <c r="Q5" s="30"/>
    </row>
    <row r="6" spans="1:17" ht="15.75" thickBot="1" x14ac:dyDescent="0.3">
      <c r="A6" s="54">
        <v>4</v>
      </c>
      <c r="B6" s="39" t="s">
        <v>178</v>
      </c>
      <c r="C6" s="40" t="s">
        <v>159</v>
      </c>
      <c r="D6" s="41"/>
      <c r="E6" s="42">
        <v>4</v>
      </c>
      <c r="F6" s="43" t="s">
        <v>291</v>
      </c>
      <c r="G6" s="44" t="s">
        <v>236</v>
      </c>
      <c r="H6" s="45"/>
      <c r="I6" s="38">
        <v>54</v>
      </c>
      <c r="J6" s="46" t="s">
        <v>292</v>
      </c>
      <c r="K6" s="44" t="s">
        <v>261</v>
      </c>
      <c r="M6" s="21"/>
      <c r="P6" s="24"/>
      <c r="Q6" s="29"/>
    </row>
    <row r="7" spans="1:17" ht="15.75" thickBot="1" x14ac:dyDescent="0.3">
      <c r="A7" s="54">
        <v>5</v>
      </c>
      <c r="B7" s="39" t="s">
        <v>179</v>
      </c>
      <c r="C7" s="40" t="s">
        <v>160</v>
      </c>
      <c r="D7" s="41"/>
      <c r="E7" s="42">
        <v>5</v>
      </c>
      <c r="F7" s="43" t="s">
        <v>293</v>
      </c>
      <c r="G7" s="44" t="s">
        <v>237</v>
      </c>
      <c r="H7" s="45"/>
      <c r="I7" s="38">
        <v>55</v>
      </c>
      <c r="J7" s="46" t="s">
        <v>294</v>
      </c>
      <c r="K7" s="44" t="s">
        <v>262</v>
      </c>
      <c r="M7" s="22"/>
      <c r="N7" s="24"/>
      <c r="O7" s="27"/>
      <c r="P7" s="24"/>
      <c r="Q7" s="30"/>
    </row>
    <row r="8" spans="1:17" ht="15.75" thickBot="1" x14ac:dyDescent="0.3">
      <c r="A8" s="54">
        <v>6</v>
      </c>
      <c r="B8" s="39" t="s">
        <v>180</v>
      </c>
      <c r="C8" s="40" t="s">
        <v>161</v>
      </c>
      <c r="D8" s="41"/>
      <c r="E8" s="42">
        <v>6</v>
      </c>
      <c r="F8" s="43" t="s">
        <v>295</v>
      </c>
      <c r="G8" s="44" t="s">
        <v>122</v>
      </c>
      <c r="H8" s="45"/>
      <c r="I8" s="38">
        <v>56</v>
      </c>
      <c r="J8" s="46" t="s">
        <v>296</v>
      </c>
      <c r="K8" s="44" t="s">
        <v>159</v>
      </c>
      <c r="M8" s="21"/>
      <c r="N8" s="25"/>
      <c r="O8" s="27"/>
      <c r="P8" s="24"/>
      <c r="Q8" s="29"/>
    </row>
    <row r="9" spans="1:17" ht="15.75" thickBot="1" x14ac:dyDescent="0.3">
      <c r="A9" s="54">
        <v>7</v>
      </c>
      <c r="B9" s="39" t="s">
        <v>181</v>
      </c>
      <c r="C9" s="40" t="s">
        <v>163</v>
      </c>
      <c r="D9" s="41"/>
      <c r="E9" s="42">
        <v>7</v>
      </c>
      <c r="F9" s="43" t="s">
        <v>297</v>
      </c>
      <c r="G9" s="44" t="s">
        <v>118</v>
      </c>
      <c r="H9" s="45"/>
      <c r="I9" s="38">
        <v>57</v>
      </c>
      <c r="J9" s="46" t="s">
        <v>298</v>
      </c>
      <c r="K9" s="44" t="s">
        <v>166</v>
      </c>
      <c r="M9" s="22"/>
      <c r="N9" s="24"/>
      <c r="O9" s="27"/>
      <c r="P9" s="24"/>
      <c r="Q9" s="30"/>
    </row>
    <row r="10" spans="1:17" ht="15.75" thickBot="1" x14ac:dyDescent="0.3">
      <c r="A10" s="54">
        <v>8</v>
      </c>
      <c r="B10" s="39" t="s">
        <v>387</v>
      </c>
      <c r="C10" s="40" t="s">
        <v>165</v>
      </c>
      <c r="D10" s="41"/>
      <c r="E10" s="42">
        <v>8</v>
      </c>
      <c r="F10" s="43" t="s">
        <v>299</v>
      </c>
      <c r="G10" s="44" t="s">
        <v>238</v>
      </c>
      <c r="H10" s="45"/>
      <c r="I10" s="38">
        <v>58</v>
      </c>
      <c r="J10" s="46" t="s">
        <v>300</v>
      </c>
      <c r="K10" s="44" t="s">
        <v>263</v>
      </c>
      <c r="M10" s="21"/>
      <c r="N10" s="25"/>
      <c r="O10" s="27"/>
      <c r="P10" s="24"/>
      <c r="Q10" s="29"/>
    </row>
    <row r="11" spans="1:17" ht="15.75" thickBot="1" x14ac:dyDescent="0.3">
      <c r="A11" s="54">
        <v>9</v>
      </c>
      <c r="B11" s="39" t="s">
        <v>182</v>
      </c>
      <c r="C11" s="40" t="s">
        <v>167</v>
      </c>
      <c r="D11" s="41"/>
      <c r="E11" s="42">
        <v>9</v>
      </c>
      <c r="F11" s="43" t="s">
        <v>301</v>
      </c>
      <c r="G11" s="44" t="s">
        <v>127</v>
      </c>
      <c r="H11" s="45"/>
      <c r="I11" s="38">
        <v>59</v>
      </c>
      <c r="J11" s="46" t="s">
        <v>302</v>
      </c>
      <c r="K11" s="44" t="s">
        <v>160</v>
      </c>
      <c r="M11" s="22"/>
      <c r="N11" s="24"/>
      <c r="O11" s="27"/>
      <c r="P11" s="24"/>
      <c r="Q11" s="30"/>
    </row>
    <row r="12" spans="1:17" ht="15.75" thickBot="1" x14ac:dyDescent="0.3">
      <c r="A12" s="54">
        <v>10</v>
      </c>
      <c r="B12" s="39" t="s">
        <v>183</v>
      </c>
      <c r="C12" s="40" t="s">
        <v>168</v>
      </c>
      <c r="D12" s="41"/>
      <c r="E12" s="42">
        <v>10</v>
      </c>
      <c r="F12" s="43" t="s">
        <v>303</v>
      </c>
      <c r="G12" s="44" t="s">
        <v>123</v>
      </c>
      <c r="H12" s="45"/>
      <c r="I12" s="38">
        <v>60</v>
      </c>
      <c r="J12" s="46" t="s">
        <v>304</v>
      </c>
      <c r="K12" s="44" t="s">
        <v>264</v>
      </c>
      <c r="M12" s="22"/>
      <c r="N12" s="24"/>
      <c r="O12" s="27"/>
      <c r="P12" s="24"/>
      <c r="Q12" s="30"/>
    </row>
    <row r="13" spans="1:17" ht="15.75" thickBot="1" x14ac:dyDescent="0.3">
      <c r="A13" s="54">
        <v>11</v>
      </c>
      <c r="B13" s="39" t="s">
        <v>184</v>
      </c>
      <c r="C13" s="40" t="s">
        <v>169</v>
      </c>
      <c r="D13" s="45"/>
      <c r="E13" s="42">
        <v>11</v>
      </c>
      <c r="F13" s="43" t="s">
        <v>305</v>
      </c>
      <c r="G13" s="44" t="s">
        <v>147</v>
      </c>
      <c r="H13" s="45"/>
      <c r="I13" s="38">
        <v>61</v>
      </c>
      <c r="J13" s="46" t="s">
        <v>306</v>
      </c>
      <c r="K13" s="44" t="s">
        <v>265</v>
      </c>
      <c r="M13" s="21"/>
      <c r="N13" s="25"/>
      <c r="O13" s="28"/>
      <c r="P13" s="24"/>
      <c r="Q13" s="29"/>
    </row>
    <row r="14" spans="1:17" ht="15.75" thickBot="1" x14ac:dyDescent="0.3">
      <c r="A14" s="54">
        <v>12</v>
      </c>
      <c r="B14" s="39" t="s">
        <v>185</v>
      </c>
      <c r="C14" s="40" t="s">
        <v>170</v>
      </c>
      <c r="D14" s="41"/>
      <c r="E14" s="42">
        <v>12</v>
      </c>
      <c r="F14" s="43" t="s">
        <v>307</v>
      </c>
      <c r="G14" s="44" t="s">
        <v>144</v>
      </c>
      <c r="H14" s="45"/>
      <c r="I14" s="38">
        <v>62</v>
      </c>
      <c r="J14" s="46" t="s">
        <v>308</v>
      </c>
      <c r="K14" s="44" t="s">
        <v>267</v>
      </c>
      <c r="M14" s="22"/>
      <c r="N14" s="24"/>
      <c r="O14" s="28"/>
      <c r="P14" s="24"/>
      <c r="Q14" s="30"/>
    </row>
    <row r="15" spans="1:17" ht="15.75" thickBot="1" x14ac:dyDescent="0.3">
      <c r="A15" s="54">
        <v>13</v>
      </c>
      <c r="B15" s="39" t="s">
        <v>187</v>
      </c>
      <c r="C15" s="40" t="s">
        <v>171</v>
      </c>
      <c r="D15" s="41"/>
      <c r="E15" s="42">
        <v>13</v>
      </c>
      <c r="F15" s="43" t="s">
        <v>309</v>
      </c>
      <c r="G15" s="44" t="s">
        <v>120</v>
      </c>
      <c r="H15" s="45"/>
      <c r="I15" s="38">
        <v>63</v>
      </c>
      <c r="J15" s="46" t="s">
        <v>310</v>
      </c>
      <c r="K15" s="44" t="s">
        <v>268</v>
      </c>
      <c r="M15" s="21"/>
      <c r="N15" s="23"/>
      <c r="O15" s="27"/>
      <c r="P15" s="24"/>
      <c r="Q15" s="29"/>
    </row>
    <row r="16" spans="1:17" ht="15.75" thickBot="1" x14ac:dyDescent="0.3">
      <c r="A16" s="54">
        <v>14</v>
      </c>
      <c r="B16" s="39" t="s">
        <v>188</v>
      </c>
      <c r="C16" s="40" t="s">
        <v>172</v>
      </c>
      <c r="D16" s="41"/>
      <c r="E16" s="42">
        <v>14</v>
      </c>
      <c r="F16" s="43" t="s">
        <v>311</v>
      </c>
      <c r="G16" s="44" t="s">
        <v>240</v>
      </c>
      <c r="H16" s="45"/>
      <c r="I16" s="38">
        <v>64</v>
      </c>
      <c r="J16" s="46" t="s">
        <v>312</v>
      </c>
      <c r="K16" s="44" t="s">
        <v>269</v>
      </c>
      <c r="M16" s="22"/>
      <c r="N16" s="24"/>
      <c r="O16" s="27"/>
      <c r="P16" s="24"/>
      <c r="Q16" s="30"/>
    </row>
    <row r="17" spans="1:17" ht="15.75" thickBot="1" x14ac:dyDescent="0.3">
      <c r="A17" s="54">
        <v>15</v>
      </c>
      <c r="B17" s="39" t="s">
        <v>0</v>
      </c>
      <c r="C17" s="40">
        <v>300</v>
      </c>
      <c r="D17" s="41"/>
      <c r="E17" s="42">
        <v>15</v>
      </c>
      <c r="F17" s="43" t="s">
        <v>313</v>
      </c>
      <c r="G17" s="44">
        <v>107</v>
      </c>
      <c r="H17" s="45"/>
      <c r="I17" s="38">
        <v>65</v>
      </c>
      <c r="J17" s="46" t="s">
        <v>314</v>
      </c>
      <c r="K17" s="44" t="s">
        <v>270</v>
      </c>
      <c r="M17" s="22"/>
      <c r="N17" s="24"/>
      <c r="O17" s="27"/>
      <c r="P17" s="24"/>
      <c r="Q17" s="30"/>
    </row>
    <row r="18" spans="1:17" ht="15.75" thickBot="1" x14ac:dyDescent="0.3">
      <c r="A18" s="54">
        <v>16</v>
      </c>
      <c r="B18" s="39" t="s">
        <v>388</v>
      </c>
      <c r="C18" s="40">
        <v>375</v>
      </c>
      <c r="D18" s="41"/>
      <c r="E18" s="42">
        <v>16</v>
      </c>
      <c r="F18" s="43" t="s">
        <v>315</v>
      </c>
      <c r="G18" s="44" t="s">
        <v>125</v>
      </c>
      <c r="H18" s="45"/>
      <c r="I18" s="38">
        <v>66</v>
      </c>
      <c r="J18" s="46" t="s">
        <v>316</v>
      </c>
      <c r="K18" s="44" t="s">
        <v>271</v>
      </c>
      <c r="M18" s="22"/>
      <c r="N18" s="24"/>
      <c r="O18" s="27"/>
      <c r="P18" s="24"/>
      <c r="Q18" s="30"/>
    </row>
    <row r="19" spans="1:17" ht="15.75" thickBot="1" x14ac:dyDescent="0.3">
      <c r="A19" s="54">
        <v>17</v>
      </c>
      <c r="B19" s="39" t="s">
        <v>191</v>
      </c>
      <c r="C19" s="40" t="s">
        <v>128</v>
      </c>
      <c r="D19" s="41"/>
      <c r="E19" s="42">
        <v>17</v>
      </c>
      <c r="F19" s="43" t="s">
        <v>317</v>
      </c>
      <c r="G19" s="44" t="s">
        <v>239</v>
      </c>
      <c r="H19" s="45"/>
      <c r="I19" s="38">
        <v>67</v>
      </c>
      <c r="J19" s="46" t="s">
        <v>318</v>
      </c>
      <c r="K19" s="44" t="s">
        <v>271</v>
      </c>
      <c r="M19" s="21"/>
      <c r="N19" s="23"/>
      <c r="O19" s="27"/>
      <c r="P19" s="24"/>
      <c r="Q19" s="29"/>
    </row>
    <row r="20" spans="1:17" ht="15.75" thickBot="1" x14ac:dyDescent="0.3">
      <c r="A20" s="54">
        <v>18</v>
      </c>
      <c r="B20" s="39" t="s">
        <v>193</v>
      </c>
      <c r="C20" s="40" t="s">
        <v>129</v>
      </c>
      <c r="D20" s="41"/>
      <c r="E20" s="42">
        <v>18</v>
      </c>
      <c r="F20" s="43" t="s">
        <v>319</v>
      </c>
      <c r="G20" s="44" t="s">
        <v>121</v>
      </c>
      <c r="H20" s="45"/>
      <c r="I20" s="38">
        <v>68</v>
      </c>
      <c r="J20" s="46" t="s">
        <v>320</v>
      </c>
      <c r="K20" s="44" t="s">
        <v>272</v>
      </c>
      <c r="M20" s="22"/>
      <c r="N20" s="24"/>
      <c r="O20" s="27"/>
      <c r="P20" s="24"/>
      <c r="Q20" s="30"/>
    </row>
    <row r="21" spans="1:17" ht="15.75" thickBot="1" x14ac:dyDescent="0.3">
      <c r="A21" s="54">
        <v>19</v>
      </c>
      <c r="B21" s="39" t="s">
        <v>194</v>
      </c>
      <c r="C21" s="40" t="s">
        <v>131</v>
      </c>
      <c r="D21" s="41"/>
      <c r="E21" s="42">
        <v>19</v>
      </c>
      <c r="F21" s="43" t="s">
        <v>321</v>
      </c>
      <c r="G21" s="44" t="s">
        <v>241</v>
      </c>
      <c r="H21" s="45"/>
      <c r="I21" s="38">
        <v>69</v>
      </c>
      <c r="J21" s="46" t="s">
        <v>322</v>
      </c>
      <c r="K21" s="44" t="s">
        <v>266</v>
      </c>
      <c r="M21" s="21"/>
      <c r="N21" s="23"/>
      <c r="O21" s="27"/>
      <c r="P21" s="24"/>
      <c r="Q21" s="29"/>
    </row>
    <row r="22" spans="1:17" ht="15.75" thickBot="1" x14ac:dyDescent="0.3">
      <c r="A22" s="54">
        <v>20</v>
      </c>
      <c r="B22" s="39" t="s">
        <v>196</v>
      </c>
      <c r="C22" s="40" t="s">
        <v>132</v>
      </c>
      <c r="D22" s="41"/>
      <c r="E22" s="42">
        <v>20</v>
      </c>
      <c r="F22" s="43" t="s">
        <v>323</v>
      </c>
      <c r="G22" s="44" t="s">
        <v>242</v>
      </c>
      <c r="H22" s="45"/>
      <c r="I22" s="38">
        <v>70</v>
      </c>
      <c r="J22" s="46" t="s">
        <v>324</v>
      </c>
      <c r="K22" s="44" t="s">
        <v>265</v>
      </c>
      <c r="M22" s="22"/>
      <c r="N22" s="24"/>
      <c r="O22" s="27"/>
      <c r="P22" s="24"/>
      <c r="Q22" s="30"/>
    </row>
    <row r="23" spans="1:17" ht="15.75" thickBot="1" x14ac:dyDescent="0.3">
      <c r="A23" s="54">
        <v>21</v>
      </c>
      <c r="B23" s="39" t="s">
        <v>198</v>
      </c>
      <c r="C23" s="40" t="s">
        <v>133</v>
      </c>
      <c r="D23" s="41"/>
      <c r="E23" s="42">
        <v>21</v>
      </c>
      <c r="F23" s="43" t="s">
        <v>325</v>
      </c>
      <c r="G23" s="44" t="s">
        <v>125</v>
      </c>
      <c r="H23" s="45"/>
      <c r="I23" s="38">
        <v>71</v>
      </c>
      <c r="J23" s="46" t="s">
        <v>326</v>
      </c>
      <c r="K23" s="44" t="s">
        <v>273</v>
      </c>
      <c r="M23" s="22"/>
      <c r="N23" s="24"/>
      <c r="O23" s="27"/>
      <c r="P23" s="24"/>
      <c r="Q23" s="30"/>
    </row>
    <row r="24" spans="1:17" ht="15.75" thickBot="1" x14ac:dyDescent="0.3">
      <c r="A24" s="54">
        <v>22</v>
      </c>
      <c r="B24" s="39" t="s">
        <v>200</v>
      </c>
      <c r="C24" s="40" t="s">
        <v>134</v>
      </c>
      <c r="D24" s="41"/>
      <c r="E24" s="42">
        <v>22</v>
      </c>
      <c r="F24" s="43" t="s">
        <v>327</v>
      </c>
      <c r="G24" s="44" t="s">
        <v>243</v>
      </c>
      <c r="H24" s="45"/>
      <c r="I24" s="38">
        <v>72</v>
      </c>
      <c r="J24" s="46" t="s">
        <v>328</v>
      </c>
      <c r="K24" s="44" t="s">
        <v>274</v>
      </c>
      <c r="M24" s="22"/>
      <c r="N24" s="24"/>
      <c r="O24" s="27"/>
      <c r="P24" s="24"/>
      <c r="Q24" s="30"/>
    </row>
    <row r="25" spans="1:17" ht="15.75" thickBot="1" x14ac:dyDescent="0.3">
      <c r="A25" s="54">
        <v>23</v>
      </c>
      <c r="B25" s="39" t="s">
        <v>202</v>
      </c>
      <c r="C25" s="40" t="s">
        <v>135</v>
      </c>
      <c r="D25" s="41"/>
      <c r="E25" s="42">
        <v>23</v>
      </c>
      <c r="F25" s="43" t="s">
        <v>329</v>
      </c>
      <c r="G25" s="44" t="s">
        <v>243</v>
      </c>
      <c r="H25" s="45"/>
      <c r="I25" s="38">
        <v>73</v>
      </c>
      <c r="J25" s="46" t="s">
        <v>330</v>
      </c>
      <c r="K25" s="44" t="s">
        <v>275</v>
      </c>
      <c r="M25" s="21"/>
      <c r="N25" s="23"/>
      <c r="O25" s="27"/>
      <c r="P25" s="24"/>
      <c r="Q25" s="29"/>
    </row>
    <row r="26" spans="1:17" ht="15.75" thickBot="1" x14ac:dyDescent="0.3">
      <c r="A26" s="54">
        <v>24</v>
      </c>
      <c r="B26" s="39" t="s">
        <v>203</v>
      </c>
      <c r="C26" s="40" t="s">
        <v>136</v>
      </c>
      <c r="D26" s="41"/>
      <c r="E26" s="42">
        <v>24</v>
      </c>
      <c r="F26" s="43" t="s">
        <v>331</v>
      </c>
      <c r="G26" s="44" t="s">
        <v>244</v>
      </c>
      <c r="H26" s="45"/>
      <c r="I26" s="38">
        <v>74</v>
      </c>
      <c r="J26" s="46" t="s">
        <v>332</v>
      </c>
      <c r="K26" s="44" t="s">
        <v>160</v>
      </c>
      <c r="M26" s="22"/>
      <c r="N26" s="24"/>
      <c r="O26" s="27"/>
      <c r="P26" s="24"/>
      <c r="Q26" s="30"/>
    </row>
    <row r="27" spans="1:17" ht="15.75" thickBot="1" x14ac:dyDescent="0.3">
      <c r="A27" s="54">
        <v>25</v>
      </c>
      <c r="B27" s="39" t="s">
        <v>205</v>
      </c>
      <c r="C27" s="40" t="s">
        <v>137</v>
      </c>
      <c r="D27" s="41"/>
      <c r="E27" s="42">
        <v>25</v>
      </c>
      <c r="F27" s="43" t="s">
        <v>333</v>
      </c>
      <c r="G27" s="44" t="s">
        <v>246</v>
      </c>
      <c r="H27" s="45"/>
      <c r="I27" s="38">
        <v>75</v>
      </c>
      <c r="J27" s="46" t="s">
        <v>334</v>
      </c>
      <c r="K27" s="44" t="s">
        <v>276</v>
      </c>
      <c r="M27" s="21"/>
      <c r="N27" s="26"/>
      <c r="O27" s="27"/>
      <c r="P27" s="24"/>
      <c r="Q27" s="29"/>
    </row>
    <row r="28" spans="1:17" ht="15.75" thickBot="1" x14ac:dyDescent="0.3">
      <c r="A28" s="54">
        <v>26</v>
      </c>
      <c r="B28" s="39" t="s">
        <v>207</v>
      </c>
      <c r="C28" s="40" t="s">
        <v>138</v>
      </c>
      <c r="D28" s="41"/>
      <c r="E28" s="42">
        <v>26</v>
      </c>
      <c r="F28" s="43" t="s">
        <v>335</v>
      </c>
      <c r="G28" s="44" t="s">
        <v>247</v>
      </c>
      <c r="H28" s="45"/>
      <c r="I28" s="38">
        <v>76</v>
      </c>
      <c r="J28" s="46" t="s">
        <v>336</v>
      </c>
      <c r="K28" s="44" t="s">
        <v>273</v>
      </c>
      <c r="M28" s="22"/>
      <c r="N28" s="24"/>
      <c r="O28" s="27"/>
      <c r="P28" s="24"/>
      <c r="Q28" s="30"/>
    </row>
    <row r="29" spans="1:17" ht="15.75" thickBot="1" x14ac:dyDescent="0.3">
      <c r="A29" s="54">
        <v>27</v>
      </c>
      <c r="B29" s="39" t="s">
        <v>208</v>
      </c>
      <c r="C29" s="40" t="s">
        <v>139</v>
      </c>
      <c r="D29" s="45"/>
      <c r="E29" s="42">
        <v>27</v>
      </c>
      <c r="F29" s="43" t="s">
        <v>337</v>
      </c>
      <c r="G29" s="44" t="s">
        <v>248</v>
      </c>
      <c r="H29" s="45"/>
      <c r="I29" s="38">
        <v>77</v>
      </c>
      <c r="J29" s="46" t="s">
        <v>338</v>
      </c>
      <c r="K29" s="44" t="s">
        <v>277</v>
      </c>
      <c r="M29" s="22"/>
      <c r="N29" s="24"/>
      <c r="O29" s="27"/>
      <c r="P29" s="24"/>
      <c r="Q29" s="30"/>
    </row>
    <row r="30" spans="1:17" ht="15.75" thickBot="1" x14ac:dyDescent="0.3">
      <c r="A30" s="54">
        <v>28</v>
      </c>
      <c r="B30" s="39" t="s">
        <v>209</v>
      </c>
      <c r="C30" s="40" t="s">
        <v>140</v>
      </c>
      <c r="D30" s="45"/>
      <c r="E30" s="42">
        <v>28</v>
      </c>
      <c r="F30" s="43" t="s">
        <v>339</v>
      </c>
      <c r="G30" s="44" t="s">
        <v>249</v>
      </c>
      <c r="H30" s="45"/>
      <c r="I30" s="38">
        <v>78</v>
      </c>
      <c r="J30" s="46" t="s">
        <v>340</v>
      </c>
      <c r="K30" s="44" t="s">
        <v>162</v>
      </c>
      <c r="M30" s="22"/>
      <c r="N30" s="24"/>
      <c r="O30" s="27"/>
      <c r="P30" s="24"/>
      <c r="Q30" s="30"/>
    </row>
    <row r="31" spans="1:17" ht="15.75" thickBot="1" x14ac:dyDescent="0.3">
      <c r="A31" s="54">
        <v>29</v>
      </c>
      <c r="B31" s="39" t="s">
        <v>210</v>
      </c>
      <c r="C31" s="40" t="s">
        <v>141</v>
      </c>
      <c r="D31" s="45"/>
      <c r="E31" s="42">
        <v>29</v>
      </c>
      <c r="F31" s="43" t="s">
        <v>341</v>
      </c>
      <c r="G31" s="44" t="s">
        <v>119</v>
      </c>
      <c r="H31" s="45"/>
      <c r="I31" s="38">
        <v>79</v>
      </c>
      <c r="J31" s="46" t="s">
        <v>342</v>
      </c>
      <c r="K31" s="44" t="s">
        <v>278</v>
      </c>
      <c r="M31" s="21"/>
      <c r="N31" s="23"/>
      <c r="O31" s="28"/>
      <c r="P31" s="24"/>
      <c r="Q31" s="29"/>
    </row>
    <row r="32" spans="1:17" ht="15.75" thickBot="1" x14ac:dyDescent="0.3">
      <c r="A32" s="54">
        <v>30</v>
      </c>
      <c r="B32" s="39" t="s">
        <v>211</v>
      </c>
      <c r="C32" s="40" t="s">
        <v>152</v>
      </c>
      <c r="D32" s="45"/>
      <c r="E32" s="42">
        <v>30</v>
      </c>
      <c r="F32" s="43" t="s">
        <v>343</v>
      </c>
      <c r="G32" s="44" t="s">
        <v>240</v>
      </c>
      <c r="H32" s="45"/>
      <c r="I32" s="38">
        <v>80</v>
      </c>
      <c r="J32" s="46" t="s">
        <v>344</v>
      </c>
      <c r="K32" s="44" t="s">
        <v>131</v>
      </c>
      <c r="M32" s="22"/>
      <c r="N32" s="24"/>
      <c r="O32" s="27"/>
      <c r="P32" s="24"/>
      <c r="Q32" s="30"/>
    </row>
    <row r="33" spans="1:17" ht="15.75" thickBot="1" x14ac:dyDescent="0.3">
      <c r="A33" s="54">
        <v>31</v>
      </c>
      <c r="B33" s="39" t="s">
        <v>175</v>
      </c>
      <c r="C33" s="40">
        <v>42</v>
      </c>
      <c r="D33" s="45"/>
      <c r="E33" s="42">
        <v>31</v>
      </c>
      <c r="F33" s="43" t="s">
        <v>345</v>
      </c>
      <c r="G33" s="44" t="s">
        <v>250</v>
      </c>
      <c r="H33" s="45"/>
      <c r="I33" s="38">
        <v>81</v>
      </c>
      <c r="J33" s="46" t="s">
        <v>346</v>
      </c>
      <c r="K33" s="44" t="s">
        <v>164</v>
      </c>
      <c r="M33" s="22"/>
      <c r="N33" s="24"/>
      <c r="O33" s="28"/>
      <c r="P33" s="24"/>
      <c r="Q33" s="30"/>
    </row>
    <row r="34" spans="1:17" ht="15.75" thickBot="1" x14ac:dyDescent="0.3">
      <c r="A34" s="54">
        <v>32</v>
      </c>
      <c r="B34" s="39" t="s">
        <v>212</v>
      </c>
      <c r="C34" s="40" t="s">
        <v>115</v>
      </c>
      <c r="D34" s="45"/>
      <c r="E34" s="42">
        <v>32</v>
      </c>
      <c r="F34" s="43" t="s">
        <v>347</v>
      </c>
      <c r="G34" s="44" t="s">
        <v>243</v>
      </c>
      <c r="H34" s="45"/>
      <c r="I34" s="38">
        <v>82</v>
      </c>
      <c r="J34" s="46" t="s">
        <v>348</v>
      </c>
      <c r="K34" s="44" t="s">
        <v>279</v>
      </c>
      <c r="M34" s="21"/>
      <c r="N34" s="23"/>
      <c r="O34" s="27"/>
      <c r="P34" s="24"/>
      <c r="Q34" s="29"/>
    </row>
    <row r="35" spans="1:17" ht="15.75" thickBot="1" x14ac:dyDescent="0.3">
      <c r="A35" s="54">
        <v>33</v>
      </c>
      <c r="B35" s="39" t="s">
        <v>213</v>
      </c>
      <c r="C35" s="40" t="s">
        <v>116</v>
      </c>
      <c r="D35" s="45"/>
      <c r="E35" s="42">
        <v>33</v>
      </c>
      <c r="F35" s="43" t="s">
        <v>349</v>
      </c>
      <c r="G35" s="44" t="s">
        <v>243</v>
      </c>
      <c r="H35" s="45"/>
      <c r="I35" s="38">
        <v>83</v>
      </c>
      <c r="J35" s="46" t="s">
        <v>350</v>
      </c>
      <c r="K35" s="44" t="s">
        <v>280</v>
      </c>
      <c r="M35" s="22"/>
      <c r="N35" s="24"/>
      <c r="O35" s="27"/>
      <c r="P35" s="24"/>
      <c r="Q35" s="30"/>
    </row>
    <row r="36" spans="1:17" ht="15.75" thickBot="1" x14ac:dyDescent="0.3">
      <c r="A36" s="54">
        <v>34</v>
      </c>
      <c r="B36" s="39" t="s">
        <v>214</v>
      </c>
      <c r="C36" s="40" t="s">
        <v>117</v>
      </c>
      <c r="D36" s="45"/>
      <c r="E36" s="42">
        <v>34</v>
      </c>
      <c r="F36" s="43" t="s">
        <v>351</v>
      </c>
      <c r="G36" s="44" t="s">
        <v>154</v>
      </c>
      <c r="H36" s="45"/>
      <c r="I36" s="38">
        <v>84</v>
      </c>
      <c r="J36" s="46" t="s">
        <v>352</v>
      </c>
      <c r="K36" s="44" t="s">
        <v>281</v>
      </c>
      <c r="M36" s="21"/>
      <c r="N36" s="25"/>
      <c r="O36" s="27"/>
      <c r="P36" s="24"/>
      <c r="Q36" s="29"/>
    </row>
    <row r="37" spans="1:17" ht="15.75" thickBot="1" x14ac:dyDescent="0.3">
      <c r="A37" s="54">
        <v>35</v>
      </c>
      <c r="B37" s="39" t="s">
        <v>215</v>
      </c>
      <c r="C37" s="40" t="s">
        <v>119</v>
      </c>
      <c r="D37" s="45"/>
      <c r="E37" s="42">
        <v>35</v>
      </c>
      <c r="F37" s="43" t="s">
        <v>353</v>
      </c>
      <c r="G37" s="44" t="s">
        <v>251</v>
      </c>
      <c r="H37" s="45"/>
      <c r="I37" s="38">
        <v>85</v>
      </c>
      <c r="J37" s="46" t="s">
        <v>354</v>
      </c>
      <c r="K37" s="44" t="s">
        <v>282</v>
      </c>
      <c r="M37" s="22"/>
      <c r="N37" s="24"/>
      <c r="O37" s="27"/>
      <c r="P37" s="24"/>
      <c r="Q37" s="30"/>
    </row>
    <row r="38" spans="1:17" ht="15.75" thickBot="1" x14ac:dyDescent="0.3">
      <c r="A38" s="54">
        <v>36</v>
      </c>
      <c r="B38" s="39" t="s">
        <v>216</v>
      </c>
      <c r="C38" s="40" t="s">
        <v>121</v>
      </c>
      <c r="D38" s="45"/>
      <c r="E38" s="42">
        <v>36</v>
      </c>
      <c r="F38" s="43" t="s">
        <v>355</v>
      </c>
      <c r="G38" s="44" t="s">
        <v>247</v>
      </c>
      <c r="H38" s="45"/>
      <c r="I38" s="38">
        <v>86</v>
      </c>
      <c r="J38" s="46" t="s">
        <v>356</v>
      </c>
      <c r="K38" s="44" t="s">
        <v>283</v>
      </c>
      <c r="M38" s="21"/>
      <c r="N38" s="23"/>
      <c r="O38" s="27"/>
      <c r="P38" s="24"/>
      <c r="Q38" s="29"/>
    </row>
    <row r="39" spans="1:17" ht="15.75" thickBot="1" x14ac:dyDescent="0.3">
      <c r="A39" s="54">
        <v>37</v>
      </c>
      <c r="B39" s="39" t="s">
        <v>217</v>
      </c>
      <c r="C39" s="40" t="s">
        <v>122</v>
      </c>
      <c r="D39" s="45"/>
      <c r="E39" s="42">
        <v>37</v>
      </c>
      <c r="F39" s="43" t="s">
        <v>357</v>
      </c>
      <c r="G39" s="44" t="s">
        <v>248</v>
      </c>
      <c r="H39" s="45"/>
      <c r="I39" s="38">
        <v>87</v>
      </c>
      <c r="J39" s="46" t="s">
        <v>358</v>
      </c>
      <c r="K39" s="44" t="s">
        <v>284</v>
      </c>
      <c r="M39" s="22"/>
      <c r="N39" s="24"/>
      <c r="O39" s="27"/>
      <c r="P39" s="24"/>
      <c r="Q39" s="30"/>
    </row>
    <row r="40" spans="1:17" ht="15.75" thickBot="1" x14ac:dyDescent="0.3">
      <c r="A40" s="54">
        <v>38</v>
      </c>
      <c r="B40" s="39" t="s">
        <v>218</v>
      </c>
      <c r="C40" s="40" t="s">
        <v>124</v>
      </c>
      <c r="D40" s="45"/>
      <c r="E40" s="42">
        <v>38</v>
      </c>
      <c r="F40" s="43" t="s">
        <v>359</v>
      </c>
      <c r="G40" s="44" t="s">
        <v>245</v>
      </c>
      <c r="H40" s="45"/>
      <c r="I40" s="38">
        <v>88</v>
      </c>
      <c r="J40" s="46" t="s">
        <v>360</v>
      </c>
      <c r="K40" s="44" t="s">
        <v>229</v>
      </c>
      <c r="M40" s="21"/>
      <c r="N40" s="23"/>
      <c r="O40" s="27"/>
      <c r="P40" s="24"/>
      <c r="Q40" s="29"/>
    </row>
    <row r="41" spans="1:17" ht="15.75" thickBot="1" x14ac:dyDescent="0.3">
      <c r="A41" s="54">
        <v>39</v>
      </c>
      <c r="B41" s="39" t="s">
        <v>219</v>
      </c>
      <c r="C41" s="40" t="s">
        <v>126</v>
      </c>
      <c r="D41" s="45"/>
      <c r="E41" s="42">
        <v>39</v>
      </c>
      <c r="F41" s="43" t="s">
        <v>361</v>
      </c>
      <c r="G41" s="44" t="s">
        <v>252</v>
      </c>
      <c r="H41" s="45"/>
      <c r="I41" s="38">
        <v>89</v>
      </c>
      <c r="J41" s="46" t="s">
        <v>362</v>
      </c>
      <c r="K41" s="44" t="s">
        <v>130</v>
      </c>
      <c r="M41" s="22"/>
      <c r="N41" s="24"/>
      <c r="O41" s="27"/>
      <c r="P41" s="24"/>
      <c r="Q41" s="30"/>
    </row>
    <row r="42" spans="1:17" ht="15.75" thickBot="1" x14ac:dyDescent="0.3">
      <c r="A42" s="54">
        <v>40</v>
      </c>
      <c r="B42" s="39" t="s">
        <v>220</v>
      </c>
      <c r="C42" s="40" t="s">
        <v>127</v>
      </c>
      <c r="D42" s="45"/>
      <c r="E42" s="42">
        <v>40</v>
      </c>
      <c r="F42" s="43" t="s">
        <v>363</v>
      </c>
      <c r="G42" s="44" t="s">
        <v>251</v>
      </c>
      <c r="H42" s="45"/>
      <c r="I42" s="38">
        <v>90</v>
      </c>
      <c r="J42" s="46" t="s">
        <v>364</v>
      </c>
      <c r="K42" s="44" t="s">
        <v>230</v>
      </c>
      <c r="M42" s="21"/>
      <c r="N42" s="23"/>
      <c r="O42" s="27"/>
      <c r="P42" s="24"/>
      <c r="Q42" s="29"/>
    </row>
    <row r="43" spans="1:17" ht="15.75" thickBot="1" x14ac:dyDescent="0.3">
      <c r="A43" s="54">
        <v>41</v>
      </c>
      <c r="B43" s="39" t="s">
        <v>389</v>
      </c>
      <c r="C43" s="40" t="s">
        <v>142</v>
      </c>
      <c r="D43" s="45"/>
      <c r="E43" s="42">
        <v>41</v>
      </c>
      <c r="F43" s="43" t="s">
        <v>365</v>
      </c>
      <c r="G43" s="44" t="s">
        <v>253</v>
      </c>
      <c r="H43" s="45"/>
      <c r="I43" s="38">
        <v>91</v>
      </c>
      <c r="J43" s="46" t="s">
        <v>366</v>
      </c>
      <c r="K43" s="44" t="s">
        <v>231</v>
      </c>
      <c r="M43" s="22"/>
      <c r="N43" s="24"/>
      <c r="O43" s="27"/>
      <c r="P43" s="24"/>
      <c r="Q43" s="30"/>
    </row>
    <row r="44" spans="1:17" ht="15.75" thickBot="1" x14ac:dyDescent="0.3">
      <c r="A44" s="54">
        <v>42</v>
      </c>
      <c r="B44" s="39" t="s">
        <v>186</v>
      </c>
      <c r="C44" s="40" t="s">
        <v>120</v>
      </c>
      <c r="D44" s="45"/>
      <c r="E44" s="42">
        <v>42</v>
      </c>
      <c r="F44" s="43" t="s">
        <v>367</v>
      </c>
      <c r="G44" s="44" t="s">
        <v>148</v>
      </c>
      <c r="H44" s="45"/>
      <c r="I44" s="38">
        <v>92</v>
      </c>
      <c r="J44" s="46" t="s">
        <v>368</v>
      </c>
      <c r="K44" s="44" t="s">
        <v>221</v>
      </c>
      <c r="M44" s="21"/>
      <c r="N44" s="23"/>
      <c r="O44" s="27"/>
      <c r="P44" s="24"/>
      <c r="Q44" s="29"/>
    </row>
    <row r="45" spans="1:17" ht="15.75" thickBot="1" x14ac:dyDescent="0.3">
      <c r="A45" s="54">
        <v>43</v>
      </c>
      <c r="B45" s="39" t="s">
        <v>390</v>
      </c>
      <c r="C45" s="40" t="s">
        <v>123</v>
      </c>
      <c r="D45" s="45"/>
      <c r="E45" s="42">
        <v>43</v>
      </c>
      <c r="F45" s="43" t="s">
        <v>369</v>
      </c>
      <c r="G45" s="44" t="s">
        <v>150</v>
      </c>
      <c r="H45" s="45"/>
      <c r="I45" s="38">
        <v>93</v>
      </c>
      <c r="J45" s="46" t="s">
        <v>370</v>
      </c>
      <c r="K45" s="44" t="s">
        <v>222</v>
      </c>
      <c r="M45" s="22"/>
      <c r="N45" s="24"/>
      <c r="O45" s="27"/>
      <c r="P45" s="24"/>
      <c r="Q45" s="30"/>
    </row>
    <row r="46" spans="1:17" ht="15.75" thickBot="1" x14ac:dyDescent="0.3">
      <c r="A46" s="54">
        <v>44</v>
      </c>
      <c r="B46" s="39" t="s">
        <v>189</v>
      </c>
      <c r="C46" s="40" t="s">
        <v>143</v>
      </c>
      <c r="D46" s="45"/>
      <c r="E46" s="42">
        <v>44</v>
      </c>
      <c r="F46" s="43" t="s">
        <v>371</v>
      </c>
      <c r="G46" s="44" t="s">
        <v>255</v>
      </c>
      <c r="H46" s="45"/>
      <c r="I46" s="38">
        <v>94</v>
      </c>
      <c r="J46" s="46" t="s">
        <v>372</v>
      </c>
      <c r="K46" s="44" t="s">
        <v>223</v>
      </c>
      <c r="M46" s="22"/>
      <c r="N46" s="24"/>
      <c r="O46" s="27"/>
      <c r="P46" s="24"/>
      <c r="Q46" s="30"/>
    </row>
    <row r="47" spans="1:17" ht="15.75" thickBot="1" x14ac:dyDescent="0.3">
      <c r="A47" s="54">
        <v>45</v>
      </c>
      <c r="B47" s="39" t="s">
        <v>190</v>
      </c>
      <c r="C47" s="40" t="s">
        <v>145</v>
      </c>
      <c r="D47" s="45"/>
      <c r="E47" s="42">
        <v>45</v>
      </c>
      <c r="F47" s="43" t="s">
        <v>373</v>
      </c>
      <c r="G47" s="44" t="s">
        <v>256</v>
      </c>
      <c r="H47" s="45"/>
      <c r="I47" s="38">
        <v>95</v>
      </c>
      <c r="J47" s="46" t="s">
        <v>374</v>
      </c>
      <c r="K47" s="44" t="s">
        <v>224</v>
      </c>
      <c r="M47" s="21"/>
      <c r="N47" s="23"/>
      <c r="O47" s="28"/>
      <c r="P47" s="24"/>
      <c r="Q47" s="29"/>
    </row>
    <row r="48" spans="1:17" ht="15.75" thickBot="1" x14ac:dyDescent="0.3">
      <c r="A48" s="54">
        <v>46</v>
      </c>
      <c r="B48" s="39" t="s">
        <v>192</v>
      </c>
      <c r="C48" s="40" t="s">
        <v>146</v>
      </c>
      <c r="D48" s="45"/>
      <c r="E48" s="42">
        <v>46</v>
      </c>
      <c r="F48" s="43" t="s">
        <v>375</v>
      </c>
      <c r="G48" s="44" t="s">
        <v>257</v>
      </c>
      <c r="H48" s="45"/>
      <c r="I48" s="38">
        <v>96</v>
      </c>
      <c r="J48" s="46" t="s">
        <v>376</v>
      </c>
      <c r="K48" s="44" t="s">
        <v>225</v>
      </c>
      <c r="M48" s="22"/>
      <c r="N48" s="24"/>
      <c r="O48" s="28"/>
      <c r="P48" s="24"/>
      <c r="Q48" s="30"/>
    </row>
    <row r="49" spans="1:17" ht="15.75" thickBot="1" x14ac:dyDescent="0.3">
      <c r="A49" s="54">
        <v>47</v>
      </c>
      <c r="B49" s="39" t="s">
        <v>195</v>
      </c>
      <c r="C49" s="40" t="s">
        <v>149</v>
      </c>
      <c r="D49" s="45"/>
      <c r="E49" s="42">
        <v>47</v>
      </c>
      <c r="F49" s="43" t="s">
        <v>377</v>
      </c>
      <c r="G49" s="44" t="s">
        <v>258</v>
      </c>
      <c r="H49" s="45"/>
      <c r="I49" s="38">
        <v>97</v>
      </c>
      <c r="J49" s="46" t="s">
        <v>378</v>
      </c>
      <c r="K49" s="44" t="s">
        <v>226</v>
      </c>
      <c r="M49" s="21"/>
      <c r="N49" s="23"/>
      <c r="O49" s="28"/>
      <c r="P49" s="24"/>
      <c r="Q49" s="29"/>
    </row>
    <row r="50" spans="1:17" ht="15.75" thickBot="1" x14ac:dyDescent="0.3">
      <c r="A50" s="54">
        <v>48</v>
      </c>
      <c r="B50" s="39" t="s">
        <v>197</v>
      </c>
      <c r="C50" s="40" t="s">
        <v>150</v>
      </c>
      <c r="D50" s="45"/>
      <c r="E50" s="42">
        <v>48</v>
      </c>
      <c r="F50" s="43" t="s">
        <v>379</v>
      </c>
      <c r="G50" s="44" t="s">
        <v>248</v>
      </c>
      <c r="H50" s="45"/>
      <c r="I50" s="38">
        <v>98</v>
      </c>
      <c r="J50" s="46" t="s">
        <v>380</v>
      </c>
      <c r="K50" s="44" t="s">
        <v>227</v>
      </c>
      <c r="M50" s="22"/>
      <c r="N50" s="24"/>
      <c r="O50" s="28"/>
      <c r="P50" s="24"/>
      <c r="Q50" s="30"/>
    </row>
    <row r="51" spans="1:17" ht="15.75" thickBot="1" x14ac:dyDescent="0.3">
      <c r="A51" s="54">
        <v>49</v>
      </c>
      <c r="B51" s="39" t="s">
        <v>199</v>
      </c>
      <c r="C51" s="40" t="s">
        <v>153</v>
      </c>
      <c r="D51" s="45"/>
      <c r="E51" s="47">
        <v>49</v>
      </c>
      <c r="F51" s="48" t="s">
        <v>381</v>
      </c>
      <c r="G51" s="49" t="s">
        <v>150</v>
      </c>
      <c r="H51" s="45"/>
      <c r="I51" s="38">
        <v>99</v>
      </c>
      <c r="J51" s="46" t="s">
        <v>382</v>
      </c>
      <c r="K51" s="44" t="s">
        <v>228</v>
      </c>
      <c r="M51" s="21"/>
      <c r="N51" s="23"/>
      <c r="O51" s="27"/>
      <c r="P51" s="24"/>
      <c r="Q51" s="29"/>
    </row>
    <row r="52" spans="1:17" ht="15.75" thickBot="1" x14ac:dyDescent="0.3">
      <c r="A52" s="54">
        <v>50</v>
      </c>
      <c r="B52" s="39" t="s">
        <v>201</v>
      </c>
      <c r="C52" s="40" t="s">
        <v>155</v>
      </c>
      <c r="D52" s="45"/>
      <c r="E52" s="42">
        <v>50</v>
      </c>
      <c r="F52" s="39" t="s">
        <v>383</v>
      </c>
      <c r="G52" s="40" t="s">
        <v>159</v>
      </c>
      <c r="H52" s="45"/>
      <c r="I52" s="38">
        <v>100</v>
      </c>
      <c r="J52" s="46" t="s">
        <v>384</v>
      </c>
      <c r="K52" s="44" t="s">
        <v>233</v>
      </c>
      <c r="M52" s="22"/>
      <c r="N52" s="24"/>
      <c r="O52" s="27"/>
      <c r="P52" s="24"/>
      <c r="Q52" s="30"/>
    </row>
    <row r="53" spans="1:17" x14ac:dyDescent="0.25">
      <c r="A53" s="54">
        <v>51</v>
      </c>
      <c r="B53" s="39" t="s">
        <v>391</v>
      </c>
      <c r="C53" s="40" t="s">
        <v>151</v>
      </c>
      <c r="D53" s="45"/>
      <c r="E53" s="50"/>
      <c r="F53" s="51"/>
      <c r="G53" s="52"/>
      <c r="H53" s="45"/>
      <c r="I53" s="53"/>
      <c r="J53" s="52"/>
      <c r="K53" s="52"/>
      <c r="M53" s="21"/>
      <c r="N53" s="23"/>
      <c r="O53" s="28"/>
      <c r="P53" s="24"/>
      <c r="Q53" s="29"/>
    </row>
    <row r="54" spans="1:17" x14ac:dyDescent="0.25">
      <c r="A54" s="54">
        <v>52</v>
      </c>
      <c r="B54" s="39" t="s">
        <v>204</v>
      </c>
      <c r="C54" s="40" t="s">
        <v>156</v>
      </c>
      <c r="D54" s="45"/>
      <c r="E54" s="50"/>
      <c r="F54" s="51"/>
      <c r="G54" s="52"/>
      <c r="H54" s="45"/>
      <c r="I54" s="53"/>
      <c r="J54" s="52"/>
      <c r="K54" s="52"/>
      <c r="M54" s="22"/>
      <c r="N54" s="24"/>
      <c r="O54" s="28"/>
      <c r="P54" s="24"/>
      <c r="Q54" s="30"/>
    </row>
    <row r="55" spans="1:17" x14ac:dyDescent="0.25">
      <c r="A55" s="54">
        <v>53</v>
      </c>
      <c r="B55" s="39" t="s">
        <v>206</v>
      </c>
      <c r="C55" s="40">
        <v>200</v>
      </c>
      <c r="D55" s="45"/>
      <c r="E55" s="50"/>
      <c r="F55" s="51"/>
      <c r="G55" s="52"/>
      <c r="H55" s="45"/>
      <c r="I55" s="53"/>
      <c r="J55" s="52"/>
      <c r="K55" s="52"/>
      <c r="M55" s="21"/>
      <c r="N55" s="23"/>
      <c r="O55" s="28"/>
      <c r="P55" s="24"/>
      <c r="Q55" s="29"/>
    </row>
    <row r="56" spans="1:17" x14ac:dyDescent="0.25">
      <c r="A56" s="60"/>
      <c r="D56" s="55"/>
      <c r="E56" s="56"/>
      <c r="F56" s="57"/>
      <c r="G56" s="58"/>
      <c r="H56" s="55"/>
      <c r="I56" s="59"/>
      <c r="J56" s="58"/>
      <c r="K56" s="58"/>
      <c r="M56" s="22"/>
      <c r="N56" s="24"/>
      <c r="O56" s="27"/>
      <c r="P56" s="24"/>
      <c r="Q56" s="30"/>
    </row>
    <row r="57" spans="1:17" x14ac:dyDescent="0.25">
      <c r="A57" s="60"/>
      <c r="D57" s="55"/>
      <c r="E57" s="56"/>
      <c r="F57" s="57"/>
      <c r="G57" s="58"/>
      <c r="H57" s="55"/>
      <c r="I57" s="59"/>
      <c r="J57" s="58"/>
      <c r="K57" s="58"/>
      <c r="M57" s="22"/>
      <c r="N57" s="24"/>
      <c r="O57" s="28"/>
      <c r="P57" s="24"/>
      <c r="Q57" s="30"/>
    </row>
    <row r="58" spans="1:17" x14ac:dyDescent="0.25">
      <c r="A58" s="12"/>
      <c r="E58" s="31"/>
      <c r="F58" s="20"/>
      <c r="M58" s="21"/>
      <c r="N58" s="23"/>
      <c r="O58" s="27"/>
      <c r="P58" s="24"/>
      <c r="Q58" s="29"/>
    </row>
    <row r="59" spans="1:17" x14ac:dyDescent="0.25">
      <c r="E59" s="31"/>
      <c r="F59" s="20"/>
      <c r="M59" s="22"/>
      <c r="N59" s="24"/>
      <c r="O59" s="27"/>
      <c r="P59" s="24"/>
      <c r="Q59" s="30"/>
    </row>
    <row r="60" spans="1:17" x14ac:dyDescent="0.25">
      <c r="E60" s="31"/>
      <c r="F60" s="20"/>
      <c r="M60" s="21"/>
      <c r="N60" s="23"/>
      <c r="O60" s="27"/>
      <c r="P60" s="24"/>
      <c r="Q60" s="29"/>
    </row>
    <row r="61" spans="1:17" x14ac:dyDescent="0.25">
      <c r="E61" s="31"/>
      <c r="F61" s="20"/>
      <c r="M61" s="22"/>
      <c r="N61" s="24"/>
      <c r="O61" s="27"/>
      <c r="P61" s="24"/>
      <c r="Q61" s="30"/>
    </row>
    <row r="62" spans="1:17" x14ac:dyDescent="0.25">
      <c r="E62" s="31"/>
      <c r="F62" s="20"/>
      <c r="M62" s="21"/>
      <c r="N62" s="23"/>
      <c r="O62" s="27"/>
      <c r="P62" s="24"/>
      <c r="Q62" s="29"/>
    </row>
    <row r="63" spans="1:17" x14ac:dyDescent="0.25">
      <c r="E63" s="31"/>
      <c r="F63" s="20"/>
      <c r="M63" s="22"/>
      <c r="N63" s="24"/>
      <c r="O63" s="27"/>
      <c r="P63" s="24"/>
      <c r="Q63" s="30"/>
    </row>
    <row r="64" spans="1:17" x14ac:dyDescent="0.25">
      <c r="E64" s="31"/>
      <c r="F64" s="20"/>
      <c r="M64" s="22"/>
      <c r="N64" s="24"/>
      <c r="O64" s="27"/>
      <c r="P64" s="24"/>
      <c r="Q64" s="30"/>
    </row>
    <row r="65" spans="13:17" x14ac:dyDescent="0.25">
      <c r="M65" s="21"/>
      <c r="N65" s="23"/>
      <c r="O65" s="28"/>
      <c r="P65" s="24"/>
      <c r="Q65" s="29"/>
    </row>
    <row r="66" spans="13:17" x14ac:dyDescent="0.25">
      <c r="M66" s="22"/>
      <c r="N66" s="24"/>
      <c r="O66" s="28"/>
      <c r="P66" s="24"/>
      <c r="Q66" s="30"/>
    </row>
    <row r="67" spans="13:17" x14ac:dyDescent="0.25">
      <c r="M67" s="21"/>
      <c r="N67" s="23"/>
      <c r="O67" s="27"/>
      <c r="P67" s="24"/>
      <c r="Q67" s="29"/>
    </row>
    <row r="68" spans="13:17" x14ac:dyDescent="0.25">
      <c r="M68" s="22"/>
      <c r="N68" s="24"/>
      <c r="O68" s="27"/>
      <c r="P68" s="24"/>
      <c r="Q68" s="30"/>
    </row>
    <row r="69" spans="13:17" x14ac:dyDescent="0.25">
      <c r="M69" s="21"/>
      <c r="N69" s="23"/>
      <c r="O69" s="27"/>
      <c r="P69" s="24"/>
      <c r="Q69" s="29"/>
    </row>
    <row r="70" spans="13:17" x14ac:dyDescent="0.25">
      <c r="M70" s="22"/>
      <c r="N70" s="24"/>
      <c r="O70" s="27"/>
      <c r="P70" s="24"/>
      <c r="Q70" s="30"/>
    </row>
    <row r="71" spans="13:17" x14ac:dyDescent="0.25">
      <c r="M71" s="21"/>
      <c r="N71" s="23"/>
      <c r="O71" s="28"/>
      <c r="P71" s="24"/>
      <c r="Q71" s="29"/>
    </row>
    <row r="72" spans="13:17" x14ac:dyDescent="0.25">
      <c r="M72" s="22"/>
      <c r="N72" s="24"/>
      <c r="O72" s="28"/>
      <c r="P72" s="24"/>
      <c r="Q72" s="30"/>
    </row>
    <row r="73" spans="13:17" x14ac:dyDescent="0.25">
      <c r="M73" s="22"/>
      <c r="N73" s="24"/>
      <c r="O73" s="28"/>
      <c r="P73" s="24"/>
      <c r="Q73" s="30"/>
    </row>
    <row r="74" spans="13:17" x14ac:dyDescent="0.25">
      <c r="M74" s="21"/>
      <c r="N74" s="23"/>
      <c r="O74" s="28"/>
      <c r="P74" s="24"/>
      <c r="Q74" s="29"/>
    </row>
    <row r="75" spans="13:17" x14ac:dyDescent="0.25">
      <c r="M75" s="22"/>
      <c r="N75" s="24"/>
      <c r="O75" s="28"/>
      <c r="P75" s="24"/>
      <c r="Q75" s="30"/>
    </row>
    <row r="76" spans="13:17" x14ac:dyDescent="0.25">
      <c r="M76" s="22"/>
      <c r="N76" s="24"/>
      <c r="O76" s="27"/>
      <c r="P76" s="24"/>
      <c r="Q76" s="30"/>
    </row>
    <row r="77" spans="13:17" x14ac:dyDescent="0.25">
      <c r="M77" s="22"/>
      <c r="N77" s="24"/>
      <c r="O77" s="27"/>
      <c r="P77" s="24"/>
      <c r="Q77" s="30"/>
    </row>
    <row r="78" spans="13:17" x14ac:dyDescent="0.25">
      <c r="M78" s="21"/>
      <c r="N78" s="26"/>
      <c r="O78" s="28"/>
      <c r="P78" s="24"/>
      <c r="Q78" s="29"/>
    </row>
    <row r="79" spans="13:17" x14ac:dyDescent="0.25">
      <c r="M79" s="22"/>
      <c r="N79" s="24"/>
      <c r="O79" s="28"/>
      <c r="P79" s="24"/>
      <c r="Q79" s="30"/>
    </row>
    <row r="80" spans="13:17" x14ac:dyDescent="0.25">
      <c r="M80" s="21"/>
      <c r="N80" s="23"/>
      <c r="O80" s="27"/>
      <c r="P80" s="24"/>
      <c r="Q80" s="29"/>
    </row>
    <row r="81" spans="13:17" x14ac:dyDescent="0.25">
      <c r="M81" s="22"/>
      <c r="N81" s="24"/>
      <c r="O81" s="27"/>
      <c r="P81" s="24"/>
      <c r="Q81" s="30"/>
    </row>
    <row r="82" spans="13:17" x14ac:dyDescent="0.25">
      <c r="M82" s="21"/>
      <c r="N82" s="26"/>
      <c r="O82" s="27"/>
      <c r="P82" s="24"/>
      <c r="Q82" s="29"/>
    </row>
    <row r="83" spans="13:17" x14ac:dyDescent="0.25">
      <c r="M83" s="22"/>
      <c r="N83" s="24"/>
      <c r="O83" s="27"/>
      <c r="P83" s="24"/>
      <c r="Q83" s="30"/>
    </row>
    <row r="84" spans="13:17" x14ac:dyDescent="0.25">
      <c r="M84" s="22"/>
      <c r="N84" s="24"/>
      <c r="O84" s="27"/>
      <c r="P84" s="24"/>
      <c r="Q84" s="30"/>
    </row>
    <row r="85" spans="13:17" x14ac:dyDescent="0.25">
      <c r="M85" s="21"/>
      <c r="N85" s="23"/>
      <c r="O85" s="27"/>
      <c r="P85" s="24"/>
      <c r="Q85" s="29"/>
    </row>
    <row r="86" spans="13:17" x14ac:dyDescent="0.25">
      <c r="M86" s="22"/>
      <c r="N86" s="24"/>
      <c r="O86" s="27"/>
      <c r="P86" s="24"/>
      <c r="Q86" s="30"/>
    </row>
    <row r="87" spans="13:17" x14ac:dyDescent="0.25">
      <c r="M87" s="21"/>
      <c r="N87" s="26"/>
      <c r="O87" s="27"/>
      <c r="P87" s="24"/>
      <c r="Q87" s="29"/>
    </row>
    <row r="88" spans="13:17" x14ac:dyDescent="0.25">
      <c r="M88" s="22"/>
      <c r="N88" s="24"/>
      <c r="O88" s="27"/>
      <c r="P88" s="24"/>
      <c r="Q88" s="30"/>
    </row>
    <row r="89" spans="13:17" x14ac:dyDescent="0.25">
      <c r="M89" s="21"/>
      <c r="N89" s="26"/>
      <c r="O89" s="28"/>
      <c r="P89" s="24"/>
      <c r="Q89" s="29"/>
    </row>
    <row r="90" spans="13:17" x14ac:dyDescent="0.25">
      <c r="M90" s="22"/>
      <c r="N90" s="24"/>
      <c r="O90" s="27"/>
      <c r="P90" s="24"/>
      <c r="Q90" s="30"/>
    </row>
    <row r="91" spans="13:17" x14ac:dyDescent="0.25">
      <c r="M91" s="22"/>
      <c r="N91" s="24"/>
      <c r="O91" s="28"/>
      <c r="P91" s="24"/>
      <c r="Q91" s="30"/>
    </row>
    <row r="92" spans="13:17" x14ac:dyDescent="0.25">
      <c r="M92" s="21"/>
      <c r="N92" s="26"/>
      <c r="O92" s="28"/>
      <c r="P92" s="24"/>
      <c r="Q92" s="29"/>
    </row>
    <row r="93" spans="13:17" x14ac:dyDescent="0.25">
      <c r="M93" s="22"/>
      <c r="N93" s="24"/>
      <c r="O93" s="28"/>
      <c r="P93" s="24"/>
      <c r="Q93" s="30"/>
    </row>
    <row r="94" spans="13:17" x14ac:dyDescent="0.25">
      <c r="M94" s="21"/>
      <c r="N94" s="23"/>
      <c r="O94" s="28"/>
      <c r="P94" s="24"/>
      <c r="Q94" s="29"/>
    </row>
    <row r="95" spans="13:17" x14ac:dyDescent="0.25">
      <c r="M95" s="22"/>
      <c r="N95" s="24"/>
      <c r="O95" s="28"/>
      <c r="P95" s="24"/>
      <c r="Q95" s="30"/>
    </row>
    <row r="96" spans="13:17" x14ac:dyDescent="0.25">
      <c r="M96" s="22"/>
      <c r="N96" s="24"/>
      <c r="O96" s="27"/>
      <c r="P96" s="24"/>
      <c r="Q96" s="30"/>
    </row>
    <row r="97" spans="13:17" x14ac:dyDescent="0.25">
      <c r="M97" s="22"/>
      <c r="N97" s="24"/>
      <c r="O97" s="28"/>
      <c r="P97" s="24"/>
      <c r="Q97" s="30"/>
    </row>
    <row r="98" spans="13:17" x14ac:dyDescent="0.25">
      <c r="M98" s="21"/>
      <c r="N98" s="23"/>
      <c r="O98" s="28"/>
      <c r="P98" s="24"/>
      <c r="Q98" s="29"/>
    </row>
    <row r="99" spans="13:17" x14ac:dyDescent="0.25">
      <c r="M99" s="22"/>
      <c r="N99" s="24"/>
      <c r="O99" s="28"/>
      <c r="P99" s="24"/>
      <c r="Q99" s="30"/>
    </row>
    <row r="100" spans="13:17" x14ac:dyDescent="0.25">
      <c r="M100" s="21"/>
      <c r="N100" s="26"/>
      <c r="O100" s="28"/>
      <c r="P100" s="24"/>
      <c r="Q100" s="29"/>
    </row>
    <row r="101" spans="13:17" x14ac:dyDescent="0.25">
      <c r="M101" s="22"/>
      <c r="N101" s="24"/>
      <c r="O101" s="27"/>
      <c r="P101" s="24"/>
      <c r="Q101" s="30"/>
    </row>
    <row r="102" spans="13:17" x14ac:dyDescent="0.25">
      <c r="M102" s="22"/>
      <c r="N102" s="24"/>
      <c r="O102" s="27"/>
      <c r="P102" s="24"/>
      <c r="Q102" s="30"/>
    </row>
    <row r="103" spans="13:17" x14ac:dyDescent="0.25">
      <c r="M103" s="22"/>
      <c r="N103" s="24"/>
      <c r="O103" s="27"/>
      <c r="P103" s="24"/>
      <c r="Q103" s="30"/>
    </row>
    <row r="104" spans="13:17" x14ac:dyDescent="0.25">
      <c r="M104" s="21"/>
      <c r="N104" s="26"/>
      <c r="O104" s="28"/>
      <c r="P104" s="24"/>
      <c r="Q104" s="29"/>
    </row>
    <row r="105" spans="13:17" x14ac:dyDescent="0.25">
      <c r="M105" s="22"/>
      <c r="N105" s="24"/>
      <c r="O105" s="27"/>
      <c r="P105" s="24"/>
      <c r="Q105" s="30"/>
    </row>
    <row r="106" spans="13:17" x14ac:dyDescent="0.25">
      <c r="M106" s="22"/>
      <c r="N106" s="24"/>
      <c r="O106" s="28"/>
      <c r="P106" s="24"/>
      <c r="Q106" s="30"/>
    </row>
    <row r="107" spans="13:17" x14ac:dyDescent="0.25">
      <c r="M107" s="21"/>
      <c r="N107" s="23"/>
      <c r="O107" s="28"/>
      <c r="P107" s="24"/>
      <c r="Q107" s="29"/>
    </row>
    <row r="108" spans="13:17" x14ac:dyDescent="0.25">
      <c r="M108" s="22"/>
      <c r="N108" s="24"/>
      <c r="O108" s="28"/>
      <c r="P108" s="24"/>
      <c r="Q108" s="30"/>
    </row>
    <row r="109" spans="13:17" x14ac:dyDescent="0.25">
      <c r="M109" s="21"/>
      <c r="N109" s="23"/>
      <c r="O109" s="28"/>
      <c r="P109" s="24"/>
      <c r="Q109" s="29"/>
    </row>
    <row r="110" spans="13:17" x14ac:dyDescent="0.25">
      <c r="M110" s="22"/>
      <c r="N110" s="24"/>
      <c r="O110" s="27"/>
      <c r="P110" s="24"/>
      <c r="Q110" s="30"/>
    </row>
    <row r="111" spans="13:17" x14ac:dyDescent="0.25">
      <c r="M111" s="22"/>
      <c r="N111" s="24"/>
      <c r="O111" s="28"/>
      <c r="P111" s="24"/>
      <c r="Q111" s="30"/>
    </row>
    <row r="112" spans="13:17" x14ac:dyDescent="0.25">
      <c r="M112" s="21"/>
      <c r="N112" s="23"/>
      <c r="O112" s="27"/>
      <c r="P112" s="24"/>
      <c r="Q112" s="29"/>
    </row>
    <row r="113" spans="13:17" x14ac:dyDescent="0.25">
      <c r="M113" s="22"/>
      <c r="N113" s="24"/>
      <c r="O113" s="27"/>
      <c r="P113" s="24"/>
      <c r="Q113" s="30"/>
    </row>
    <row r="114" spans="13:17" x14ac:dyDescent="0.25">
      <c r="M114" s="21"/>
      <c r="N114" s="23"/>
      <c r="O114" s="28"/>
      <c r="P114" s="24"/>
      <c r="Q114" s="29"/>
    </row>
    <row r="115" spans="13:17" x14ac:dyDescent="0.25">
      <c r="M115" s="22"/>
      <c r="N115" s="24"/>
      <c r="O115" s="27"/>
      <c r="P115" s="24"/>
      <c r="Q115" s="30"/>
    </row>
    <row r="116" spans="13:17" x14ac:dyDescent="0.25">
      <c r="M116" s="22"/>
      <c r="N116" s="24"/>
      <c r="O116" s="28"/>
      <c r="P116" s="24"/>
      <c r="Q116" s="30"/>
    </row>
    <row r="117" spans="13:17" x14ac:dyDescent="0.25">
      <c r="M117" s="21"/>
      <c r="N117" s="23"/>
      <c r="O117" s="27"/>
      <c r="P117" s="24"/>
      <c r="Q117" s="29"/>
    </row>
    <row r="118" spans="13:17" x14ac:dyDescent="0.25">
      <c r="M118" s="22"/>
      <c r="N118" s="24"/>
      <c r="O118" s="27"/>
      <c r="P118" s="24"/>
      <c r="Q118" s="30"/>
    </row>
    <row r="119" spans="13:17" x14ac:dyDescent="0.25">
      <c r="M119" s="21"/>
      <c r="N119" s="24"/>
      <c r="O119" s="24"/>
      <c r="P119" s="24"/>
      <c r="Q119" s="29"/>
    </row>
    <row r="120" spans="13:17" x14ac:dyDescent="0.25">
      <c r="M120" s="22"/>
      <c r="N120" s="24"/>
      <c r="O120" s="24"/>
      <c r="P120" s="24"/>
      <c r="Q120" s="30"/>
    </row>
    <row r="121" spans="13:17" x14ac:dyDescent="0.25">
      <c r="M121" s="21"/>
      <c r="N121" s="25"/>
      <c r="O121" s="27"/>
      <c r="P121" s="24"/>
      <c r="Q121" s="29"/>
    </row>
    <row r="122" spans="13:17" x14ac:dyDescent="0.25">
      <c r="M122" s="22"/>
      <c r="N122" s="24"/>
      <c r="O122" s="27"/>
      <c r="P122" s="24"/>
      <c r="Q122" s="30"/>
    </row>
    <row r="123" spans="13:17" x14ac:dyDescent="0.25">
      <c r="M123" s="21"/>
      <c r="N123" s="23"/>
      <c r="O123" s="27"/>
      <c r="P123" s="24"/>
      <c r="Q123" s="29"/>
    </row>
    <row r="124" spans="13:17" x14ac:dyDescent="0.25">
      <c r="M124" s="22"/>
      <c r="N124" s="24"/>
      <c r="O124" s="27"/>
      <c r="P124" s="24"/>
      <c r="Q124" s="30"/>
    </row>
    <row r="125" spans="13:17" x14ac:dyDescent="0.25">
      <c r="M125" s="21"/>
      <c r="N125" s="23"/>
      <c r="O125" s="28"/>
      <c r="P125" s="24"/>
      <c r="Q125" s="29"/>
    </row>
    <row r="126" spans="13:17" x14ac:dyDescent="0.25">
      <c r="M126" s="22"/>
      <c r="N126" s="24"/>
      <c r="O126" s="28"/>
      <c r="P126" s="24"/>
      <c r="Q126" s="30"/>
    </row>
    <row r="127" spans="13:17" x14ac:dyDescent="0.25">
      <c r="M127" s="22"/>
      <c r="N127" s="24"/>
      <c r="O127" s="28"/>
      <c r="P127" s="24"/>
      <c r="Q127" s="30"/>
    </row>
    <row r="128" spans="13:17" x14ac:dyDescent="0.25">
      <c r="M128" s="21"/>
      <c r="N128" s="24"/>
      <c r="O128" s="28"/>
      <c r="P128" s="24"/>
      <c r="Q128" s="29"/>
    </row>
    <row r="129" spans="13:17" x14ac:dyDescent="0.25">
      <c r="M129" s="22"/>
      <c r="N129" s="24"/>
      <c r="O129" s="27"/>
      <c r="P129" s="24"/>
      <c r="Q129" s="30"/>
    </row>
    <row r="130" spans="13:17" x14ac:dyDescent="0.25">
      <c r="M130" s="22"/>
      <c r="N130" s="24"/>
      <c r="O130" s="27"/>
      <c r="P130" s="24"/>
      <c r="Q130" s="30"/>
    </row>
    <row r="131" spans="13:17" x14ac:dyDescent="0.25">
      <c r="M131" s="21"/>
      <c r="N131" s="24"/>
      <c r="O131" s="27"/>
      <c r="P131" s="24"/>
      <c r="Q131" s="29"/>
    </row>
    <row r="132" spans="13:17" x14ac:dyDescent="0.25">
      <c r="M132" s="22"/>
      <c r="N132" s="24"/>
      <c r="O132" s="27"/>
      <c r="P132" s="24"/>
      <c r="Q132" s="30"/>
    </row>
    <row r="133" spans="13:17" x14ac:dyDescent="0.25">
      <c r="M133" s="21"/>
      <c r="N133" s="24"/>
      <c r="O133" s="27"/>
      <c r="P133" s="24"/>
      <c r="Q133" s="29"/>
    </row>
    <row r="134" spans="13:17" x14ac:dyDescent="0.25">
      <c r="M134" s="22"/>
      <c r="N134" s="24"/>
      <c r="O134" s="27"/>
      <c r="P134" s="24"/>
      <c r="Q134" s="30"/>
    </row>
    <row r="135" spans="13:17" x14ac:dyDescent="0.25">
      <c r="M135" s="22"/>
      <c r="N135" s="24"/>
      <c r="O135" s="27"/>
      <c r="P135" s="24"/>
      <c r="Q135" s="30"/>
    </row>
    <row r="136" spans="13:17" x14ac:dyDescent="0.25">
      <c r="M136" s="21"/>
      <c r="N136" s="23"/>
      <c r="O136" s="28"/>
      <c r="P136" s="24"/>
      <c r="Q136" s="29"/>
    </row>
    <row r="137" spans="13:17" x14ac:dyDescent="0.25">
      <c r="M137" s="22"/>
      <c r="N137" s="24"/>
      <c r="O137" s="28"/>
      <c r="P137" s="24"/>
      <c r="Q137" s="30"/>
    </row>
    <row r="138" spans="13:17" x14ac:dyDescent="0.25">
      <c r="M138" s="22"/>
      <c r="N138" s="24"/>
      <c r="O138" s="28"/>
      <c r="P138" s="24"/>
      <c r="Q138" s="30"/>
    </row>
    <row r="139" spans="13:17" x14ac:dyDescent="0.25">
      <c r="M139" s="21"/>
      <c r="N139" s="24"/>
      <c r="O139" s="28"/>
      <c r="P139" s="24"/>
      <c r="Q139" s="29"/>
    </row>
    <row r="140" spans="13:17" x14ac:dyDescent="0.25">
      <c r="M140" s="22"/>
      <c r="N140" s="24"/>
      <c r="O140" s="28"/>
      <c r="P140" s="24"/>
      <c r="Q140" s="30"/>
    </row>
    <row r="141" spans="13:17" x14ac:dyDescent="0.25">
      <c r="M141" s="21"/>
      <c r="N141" s="24"/>
      <c r="O141" s="28"/>
      <c r="P141" s="24"/>
      <c r="Q141" s="29"/>
    </row>
    <row r="142" spans="13:17" x14ac:dyDescent="0.25">
      <c r="M142" s="22"/>
      <c r="N142" s="24"/>
      <c r="O142" s="28"/>
      <c r="P142" s="24"/>
      <c r="Q142" s="30"/>
    </row>
    <row r="143" spans="13:17" x14ac:dyDescent="0.25">
      <c r="M143" s="21"/>
      <c r="N143" s="24"/>
      <c r="O143" s="28"/>
      <c r="P143" s="24"/>
      <c r="Q143" s="29"/>
    </row>
    <row r="144" spans="13:17" x14ac:dyDescent="0.25">
      <c r="M144" s="22"/>
      <c r="N144" s="24"/>
      <c r="O144" s="27"/>
      <c r="P144" s="24"/>
      <c r="Q144" s="30"/>
    </row>
    <row r="145" spans="13:17" x14ac:dyDescent="0.25">
      <c r="M145" s="22"/>
      <c r="N145" s="24"/>
      <c r="O145" s="28"/>
      <c r="P145" s="24"/>
      <c r="Q145" s="30"/>
    </row>
    <row r="146" spans="13:17" x14ac:dyDescent="0.25">
      <c r="M146" s="22"/>
      <c r="N146" s="24"/>
      <c r="O146" s="27"/>
      <c r="P146" s="24"/>
      <c r="Q146" s="30"/>
    </row>
    <row r="147" spans="13:17" x14ac:dyDescent="0.25">
      <c r="M147" s="21"/>
      <c r="N147" s="23"/>
      <c r="O147" s="28"/>
      <c r="P147" s="24"/>
      <c r="Q147" s="29"/>
    </row>
    <row r="148" spans="13:17" x14ac:dyDescent="0.25">
      <c r="M148" s="22"/>
      <c r="N148" s="24"/>
      <c r="O148" s="28"/>
      <c r="P148" s="24"/>
      <c r="Q148" s="30"/>
    </row>
    <row r="149" spans="13:17" x14ac:dyDescent="0.25">
      <c r="M149" s="21"/>
      <c r="N149" s="24"/>
      <c r="O149" s="27"/>
      <c r="P149" s="24"/>
      <c r="Q149" s="29"/>
    </row>
    <row r="150" spans="13:17" x14ac:dyDescent="0.25">
      <c r="M150" s="22"/>
      <c r="N150" s="24"/>
      <c r="O150" s="27"/>
      <c r="P150" s="24"/>
      <c r="Q150" s="30"/>
    </row>
    <row r="151" spans="13:17" x14ac:dyDescent="0.25">
      <c r="M151" s="21"/>
      <c r="N151" s="24"/>
      <c r="O151" s="27"/>
      <c r="P151" s="24"/>
      <c r="Q151" s="29"/>
    </row>
    <row r="152" spans="13:17" x14ac:dyDescent="0.25">
      <c r="M152" s="22"/>
      <c r="N152" s="24"/>
      <c r="O152" s="27"/>
      <c r="P152" s="24"/>
      <c r="Q152" s="30"/>
    </row>
    <row r="153" spans="13:17" x14ac:dyDescent="0.25">
      <c r="M153" s="22"/>
      <c r="N153" s="24"/>
      <c r="O153" s="27"/>
      <c r="P153" s="24"/>
      <c r="Q153" s="30"/>
    </row>
    <row r="154" spans="13:17" x14ac:dyDescent="0.25">
      <c r="M154" s="21"/>
      <c r="N154" s="25"/>
      <c r="O154" s="28"/>
      <c r="P154" s="24"/>
      <c r="Q154" s="29"/>
    </row>
    <row r="155" spans="13:17" x14ac:dyDescent="0.25">
      <c r="M155" s="22"/>
      <c r="N155" s="24"/>
      <c r="O155" s="28"/>
      <c r="P155" s="24"/>
      <c r="Q155" s="30"/>
    </row>
    <row r="156" spans="13:17" x14ac:dyDescent="0.25">
      <c r="M156" s="21"/>
      <c r="N156" s="24"/>
      <c r="O156" s="27"/>
      <c r="P156" s="24"/>
      <c r="Q156" s="29"/>
    </row>
    <row r="157" spans="13:17" x14ac:dyDescent="0.25">
      <c r="M157" s="22"/>
      <c r="N157" s="24"/>
      <c r="O157" s="27"/>
      <c r="P157" s="24"/>
      <c r="Q157" s="30"/>
    </row>
    <row r="158" spans="13:17" x14ac:dyDescent="0.25">
      <c r="M158" s="21"/>
      <c r="N158" s="24"/>
      <c r="O158" s="27"/>
      <c r="P158" s="24"/>
      <c r="Q158" s="29"/>
    </row>
    <row r="159" spans="13:17" x14ac:dyDescent="0.25">
      <c r="M159" s="22"/>
      <c r="N159" s="24"/>
      <c r="O159" s="27"/>
      <c r="P159" s="24"/>
      <c r="Q159" s="30"/>
    </row>
    <row r="160" spans="13:17" x14ac:dyDescent="0.25">
      <c r="M160" s="21"/>
      <c r="N160" s="24"/>
      <c r="O160" s="27"/>
      <c r="P160" s="24"/>
      <c r="Q160" s="29"/>
    </row>
    <row r="161" spans="13:17" x14ac:dyDescent="0.25">
      <c r="M161" s="22"/>
      <c r="N161" s="24"/>
      <c r="O161" s="27"/>
      <c r="P161" s="24"/>
      <c r="Q161" s="30"/>
    </row>
    <row r="162" spans="13:17" x14ac:dyDescent="0.25">
      <c r="M162" s="21"/>
      <c r="N162" s="26"/>
      <c r="O162" s="28"/>
      <c r="P162" s="24"/>
      <c r="Q162" s="29"/>
    </row>
    <row r="163" spans="13:17" x14ac:dyDescent="0.25">
      <c r="M163" s="22"/>
      <c r="N163" s="24"/>
      <c r="O163" s="27"/>
      <c r="P163" s="24"/>
      <c r="Q163" s="30"/>
    </row>
    <row r="164" spans="13:17" x14ac:dyDescent="0.25">
      <c r="M164" s="22"/>
      <c r="N164" s="24"/>
      <c r="O164" s="28"/>
      <c r="P164" s="24"/>
      <c r="Q164" s="30"/>
    </row>
    <row r="165" spans="13:17" x14ac:dyDescent="0.25">
      <c r="M165" s="21"/>
      <c r="N165" s="24"/>
      <c r="O165" s="27"/>
      <c r="P165" s="24"/>
      <c r="Q165" s="29"/>
    </row>
    <row r="166" spans="13:17" x14ac:dyDescent="0.25">
      <c r="M166" s="22"/>
      <c r="N166" s="24"/>
      <c r="O166" s="27"/>
      <c r="P166" s="24"/>
      <c r="Q166" s="30"/>
    </row>
    <row r="167" spans="13:17" x14ac:dyDescent="0.25">
      <c r="M167" s="21"/>
      <c r="N167" s="24"/>
      <c r="O167" s="27"/>
      <c r="P167" s="24"/>
      <c r="Q167" s="29"/>
    </row>
    <row r="168" spans="13:17" x14ac:dyDescent="0.25">
      <c r="M168" s="22"/>
      <c r="N168" s="24"/>
      <c r="O168" s="27"/>
      <c r="P168" s="24"/>
      <c r="Q168" s="30"/>
    </row>
    <row r="169" spans="13:17" x14ac:dyDescent="0.25">
      <c r="M169" s="21"/>
      <c r="N169" s="24"/>
      <c r="O169" s="27"/>
      <c r="P169" s="24"/>
      <c r="Q169" s="29"/>
    </row>
    <row r="170" spans="13:17" x14ac:dyDescent="0.25">
      <c r="M170" s="22"/>
      <c r="N170" s="24"/>
      <c r="O170" s="27"/>
      <c r="P170" s="24"/>
      <c r="Q170" s="30"/>
    </row>
    <row r="171" spans="13:17" x14ac:dyDescent="0.25">
      <c r="M171" s="21"/>
      <c r="N171" s="23"/>
      <c r="O171" s="28"/>
      <c r="P171" s="24"/>
      <c r="Q171" s="29"/>
    </row>
    <row r="172" spans="13:17" x14ac:dyDescent="0.25">
      <c r="M172" s="22"/>
      <c r="N172" s="24"/>
      <c r="O172" s="28"/>
      <c r="P172" s="24"/>
      <c r="Q172" s="30"/>
    </row>
    <row r="173" spans="13:17" x14ac:dyDescent="0.25">
      <c r="M173" s="22"/>
      <c r="N173" s="24"/>
      <c r="O173" s="28"/>
      <c r="P173" s="24"/>
      <c r="Q173" s="30"/>
    </row>
    <row r="174" spans="13:17" x14ac:dyDescent="0.25">
      <c r="M174" s="22"/>
      <c r="N174" s="24"/>
      <c r="O174" s="28"/>
      <c r="P174" s="24"/>
      <c r="Q174" s="30"/>
    </row>
    <row r="175" spans="13:17" x14ac:dyDescent="0.25">
      <c r="M175" s="21"/>
      <c r="N175" s="24"/>
      <c r="O175" s="24"/>
      <c r="P175" s="24"/>
      <c r="Q175" s="29"/>
    </row>
    <row r="176" spans="13:17" x14ac:dyDescent="0.25">
      <c r="M176" s="22"/>
      <c r="N176" s="24"/>
      <c r="O176" s="24"/>
      <c r="P176" s="24"/>
      <c r="Q176" s="30"/>
    </row>
    <row r="177" spans="13:17" x14ac:dyDescent="0.25">
      <c r="M177" s="21"/>
      <c r="N177" s="24"/>
      <c r="O177" s="27"/>
      <c r="P177" s="24"/>
      <c r="Q177" s="29"/>
    </row>
    <row r="178" spans="13:17" x14ac:dyDescent="0.25">
      <c r="M178" s="22"/>
      <c r="N178" s="24"/>
      <c r="O178" s="27"/>
      <c r="P178" s="24"/>
      <c r="Q178" s="30"/>
    </row>
    <row r="179" spans="13:17" x14ac:dyDescent="0.25">
      <c r="M179" s="21"/>
      <c r="N179" s="24"/>
      <c r="O179" s="27"/>
      <c r="P179" s="24"/>
      <c r="Q179" s="29"/>
    </row>
    <row r="180" spans="13:17" x14ac:dyDescent="0.25">
      <c r="M180" s="22"/>
      <c r="N180" s="24"/>
      <c r="O180" s="27"/>
      <c r="P180" s="24"/>
      <c r="Q180" s="30"/>
    </row>
    <row r="181" spans="13:17" x14ac:dyDescent="0.25">
      <c r="M181" s="21"/>
      <c r="N181" s="24"/>
      <c r="O181" s="27"/>
      <c r="P181" s="24"/>
      <c r="Q181" s="29"/>
    </row>
    <row r="182" spans="13:17" x14ac:dyDescent="0.25">
      <c r="M182" s="22"/>
      <c r="N182" s="24"/>
      <c r="O182" s="27"/>
      <c r="P182" s="24"/>
      <c r="Q182" s="30"/>
    </row>
    <row r="183" spans="13:17" x14ac:dyDescent="0.25">
      <c r="M183" s="21"/>
      <c r="N183" s="24"/>
      <c r="O183" s="27"/>
      <c r="P183" s="24"/>
      <c r="Q183" s="29"/>
    </row>
    <row r="184" spans="13:17" x14ac:dyDescent="0.25">
      <c r="M184" s="22"/>
      <c r="N184" s="24"/>
      <c r="O184" s="27"/>
      <c r="P184" s="24"/>
      <c r="Q184" s="30"/>
    </row>
    <row r="185" spans="13:17" x14ac:dyDescent="0.25">
      <c r="M185" s="21"/>
      <c r="N185" s="24"/>
      <c r="O185" s="27"/>
      <c r="P185" s="24"/>
      <c r="Q185" s="29"/>
    </row>
    <row r="186" spans="13:17" x14ac:dyDescent="0.25">
      <c r="M186" s="22"/>
      <c r="N186" s="24"/>
      <c r="O186" s="27"/>
      <c r="P186" s="24"/>
      <c r="Q186" s="30"/>
    </row>
    <row r="187" spans="13:17" x14ac:dyDescent="0.25">
      <c r="M187" s="21"/>
      <c r="N187" s="24"/>
      <c r="O187" s="27"/>
      <c r="P187" s="24"/>
      <c r="Q187" s="29"/>
    </row>
    <row r="188" spans="13:17" x14ac:dyDescent="0.25">
      <c r="M188" s="22"/>
      <c r="N188" s="24"/>
      <c r="O188" s="27"/>
      <c r="P188" s="24"/>
      <c r="Q188" s="30"/>
    </row>
    <row r="189" spans="13:17" x14ac:dyDescent="0.25">
      <c r="M189" s="21"/>
      <c r="N189" s="24"/>
      <c r="O189" s="27"/>
      <c r="P189" s="24"/>
      <c r="Q189" s="29"/>
    </row>
    <row r="190" spans="13:17" x14ac:dyDescent="0.25">
      <c r="M190" s="22"/>
      <c r="N190" s="24"/>
      <c r="O190" s="27"/>
      <c r="P190" s="24"/>
      <c r="Q190" s="30"/>
    </row>
    <row r="191" spans="13:17" x14ac:dyDescent="0.25">
      <c r="M191" s="21"/>
      <c r="N191" s="24"/>
      <c r="O191" s="28"/>
      <c r="P191" s="24"/>
      <c r="Q191" s="29"/>
    </row>
    <row r="192" spans="13:17" x14ac:dyDescent="0.25">
      <c r="M192" s="22"/>
      <c r="N192" s="24"/>
      <c r="O192" s="27"/>
      <c r="P192" s="24"/>
      <c r="Q192" s="30"/>
    </row>
    <row r="193" spans="13:17" x14ac:dyDescent="0.25">
      <c r="M193" s="22"/>
      <c r="N193" s="24"/>
      <c r="O193" s="27"/>
      <c r="P193" s="24"/>
      <c r="Q193" s="30"/>
    </row>
    <row r="194" spans="13:17" x14ac:dyDescent="0.25">
      <c r="M194" s="22"/>
      <c r="N194" s="24"/>
      <c r="O194" s="27"/>
      <c r="P194" s="24"/>
      <c r="Q194" s="30"/>
    </row>
    <row r="195" spans="13:17" x14ac:dyDescent="0.25">
      <c r="M195" s="21"/>
      <c r="N195" s="24"/>
      <c r="O195" s="28"/>
      <c r="P195" s="24"/>
      <c r="Q195" s="29"/>
    </row>
    <row r="196" spans="13:17" x14ac:dyDescent="0.25">
      <c r="M196" s="22"/>
      <c r="N196" s="24"/>
      <c r="O196" s="28"/>
      <c r="P196" s="24"/>
      <c r="Q196" s="30"/>
    </row>
    <row r="197" spans="13:17" x14ac:dyDescent="0.25">
      <c r="M197" s="22"/>
      <c r="N197" s="24"/>
      <c r="O197" s="27"/>
      <c r="P197" s="24"/>
      <c r="Q197" s="30"/>
    </row>
    <row r="198" spans="13:17" x14ac:dyDescent="0.25">
      <c r="M198" s="21"/>
      <c r="N198" s="24"/>
      <c r="O198" s="27"/>
      <c r="P198" s="24"/>
      <c r="Q198" s="29"/>
    </row>
    <row r="199" spans="13:17" x14ac:dyDescent="0.25">
      <c r="M199" s="22"/>
      <c r="N199" s="24"/>
      <c r="O199" s="27"/>
      <c r="P199" s="24"/>
      <c r="Q199" s="30"/>
    </row>
    <row r="200" spans="13:17" x14ac:dyDescent="0.25">
      <c r="M200" s="21"/>
      <c r="N200" s="24"/>
      <c r="O200" s="27"/>
      <c r="P200" s="24"/>
      <c r="Q200" s="29"/>
    </row>
    <row r="201" spans="13:17" x14ac:dyDescent="0.25">
      <c r="M201" s="22"/>
      <c r="N201" s="24"/>
      <c r="O201" s="27"/>
      <c r="P201" s="24"/>
      <c r="Q201" s="30"/>
    </row>
    <row r="202" spans="13:17" x14ac:dyDescent="0.25">
      <c r="M202" s="21"/>
      <c r="N202" s="24"/>
      <c r="O202" s="27"/>
      <c r="P202" s="24"/>
      <c r="Q202" s="29"/>
    </row>
    <row r="203" spans="13:17" x14ac:dyDescent="0.25">
      <c r="M203" s="22"/>
      <c r="N203" s="24"/>
      <c r="O203" s="27"/>
      <c r="P203" s="24"/>
      <c r="Q203" s="30"/>
    </row>
    <row r="204" spans="13:17" x14ac:dyDescent="0.25">
      <c r="M204" s="21"/>
      <c r="N204" s="24"/>
      <c r="O204" s="27"/>
      <c r="P204" s="24"/>
      <c r="Q204" s="29"/>
    </row>
    <row r="205" spans="13:17" x14ac:dyDescent="0.25">
      <c r="M205" s="22"/>
      <c r="N205" s="24"/>
      <c r="O205" s="27"/>
      <c r="P205" s="24"/>
      <c r="Q205" s="30"/>
    </row>
    <row r="206" spans="13:17" x14ac:dyDescent="0.25">
      <c r="M206" s="22"/>
      <c r="N206" s="24"/>
      <c r="O206" s="27"/>
      <c r="P206" s="24"/>
      <c r="Q206" s="30"/>
    </row>
    <row r="207" spans="13:17" x14ac:dyDescent="0.25">
      <c r="M207" s="21"/>
      <c r="N207" s="24"/>
      <c r="O207" s="27"/>
      <c r="P207" s="24"/>
      <c r="Q207" s="29"/>
    </row>
    <row r="208" spans="13:17" x14ac:dyDescent="0.25">
      <c r="M208" s="22"/>
      <c r="N208" s="24"/>
      <c r="O208" s="27"/>
      <c r="P208" s="24"/>
      <c r="Q208" s="30"/>
    </row>
    <row r="209" spans="13:17" x14ac:dyDescent="0.25">
      <c r="M209" s="21"/>
      <c r="N209" s="24"/>
      <c r="O209" s="27"/>
      <c r="P209" s="24"/>
      <c r="Q209" s="29"/>
    </row>
    <row r="210" spans="13:17" x14ac:dyDescent="0.25">
      <c r="M210" s="22"/>
      <c r="N210" s="24"/>
      <c r="O210" s="27"/>
      <c r="P210" s="24"/>
      <c r="Q210" s="30"/>
    </row>
    <row r="211" spans="13:17" x14ac:dyDescent="0.25">
      <c r="M211" s="21"/>
      <c r="N211" s="24"/>
      <c r="O211" s="27"/>
      <c r="P211" s="24"/>
      <c r="Q211" s="29"/>
    </row>
    <row r="212" spans="13:17" x14ac:dyDescent="0.25">
      <c r="M212" s="22"/>
      <c r="N212" s="24"/>
      <c r="O212" s="27"/>
      <c r="P212" s="24"/>
      <c r="Q212" s="30"/>
    </row>
    <row r="213" spans="13:17" x14ac:dyDescent="0.25">
      <c r="M213" s="21"/>
      <c r="N213" s="24"/>
      <c r="O213" s="27"/>
      <c r="P213" s="24"/>
      <c r="Q213" s="29"/>
    </row>
    <row r="214" spans="13:17" x14ac:dyDescent="0.25">
      <c r="M214" s="22"/>
      <c r="N214" s="24"/>
      <c r="O214" s="27"/>
      <c r="P214" s="24"/>
      <c r="Q214" s="30"/>
    </row>
    <row r="215" spans="13:17" x14ac:dyDescent="0.25">
      <c r="M215" s="21"/>
      <c r="N215" s="26"/>
      <c r="O215" s="28"/>
      <c r="P215" s="24"/>
      <c r="Q215" s="29"/>
    </row>
    <row r="216" spans="13:17" x14ac:dyDescent="0.25">
      <c r="M216" s="22"/>
      <c r="N216" s="24"/>
      <c r="O216" s="28"/>
      <c r="P216" s="24"/>
      <c r="Q216" s="30"/>
    </row>
    <row r="217" spans="13:17" x14ac:dyDescent="0.25">
      <c r="M217" s="22"/>
      <c r="N217" s="24"/>
      <c r="O217" s="27"/>
      <c r="P217" s="24"/>
      <c r="Q217" s="30"/>
    </row>
    <row r="218" spans="13:17" x14ac:dyDescent="0.25">
      <c r="M218" s="21"/>
      <c r="N218" s="24"/>
      <c r="O218" s="27"/>
      <c r="P218" s="24"/>
      <c r="Q218" s="29"/>
    </row>
    <row r="219" spans="13:17" x14ac:dyDescent="0.25">
      <c r="M219" s="22"/>
      <c r="N219" s="24"/>
      <c r="O219" s="27"/>
      <c r="P219" s="24"/>
      <c r="Q219" s="30"/>
    </row>
    <row r="220" spans="13:17" x14ac:dyDescent="0.25">
      <c r="M220" s="22"/>
      <c r="N220" s="24"/>
      <c r="O220" s="27"/>
      <c r="P220" s="24"/>
      <c r="Q220" s="30"/>
    </row>
    <row r="221" spans="13:17" x14ac:dyDescent="0.25">
      <c r="M221" s="21"/>
      <c r="N221" s="24"/>
      <c r="O221" s="27"/>
      <c r="P221" s="24"/>
      <c r="Q221" s="29"/>
    </row>
    <row r="222" spans="13:17" x14ac:dyDescent="0.25">
      <c r="M222" s="22"/>
      <c r="N222" s="24"/>
      <c r="O222" s="27"/>
      <c r="P222" s="24"/>
      <c r="Q222" s="30"/>
    </row>
    <row r="223" spans="13:17" x14ac:dyDescent="0.25">
      <c r="M223" s="21"/>
      <c r="N223" s="24"/>
      <c r="O223" s="27"/>
      <c r="P223" s="24"/>
      <c r="Q223" s="29"/>
    </row>
    <row r="224" spans="13:17" x14ac:dyDescent="0.25">
      <c r="M224" s="22"/>
      <c r="N224" s="24"/>
      <c r="O224" s="27"/>
      <c r="P224" s="24"/>
      <c r="Q224" s="30"/>
    </row>
    <row r="225" spans="13:17" x14ac:dyDescent="0.25">
      <c r="M225" s="22"/>
      <c r="N225" s="24"/>
      <c r="O225" s="27"/>
      <c r="P225" s="24"/>
      <c r="Q225" s="30"/>
    </row>
    <row r="226" spans="13:17" x14ac:dyDescent="0.25">
      <c r="M226" s="22"/>
      <c r="N226" s="24"/>
      <c r="O226" s="27"/>
      <c r="P226" s="24"/>
      <c r="Q226" s="30"/>
    </row>
    <row r="227" spans="13:17" x14ac:dyDescent="0.25">
      <c r="M227" s="21"/>
      <c r="N227" s="24"/>
      <c r="O227" s="27"/>
      <c r="P227" s="24"/>
      <c r="Q227" s="29"/>
    </row>
    <row r="228" spans="13:17" x14ac:dyDescent="0.25">
      <c r="M228" s="22"/>
      <c r="N228" s="24"/>
      <c r="O228" s="27"/>
      <c r="P228" s="24"/>
      <c r="Q228" s="30"/>
    </row>
    <row r="229" spans="13:17" x14ac:dyDescent="0.25">
      <c r="M229" s="21"/>
      <c r="N229" s="24"/>
      <c r="O229" s="27"/>
      <c r="P229" s="24"/>
      <c r="Q229" s="29"/>
    </row>
    <row r="230" spans="13:17" x14ac:dyDescent="0.25">
      <c r="M230" s="22"/>
      <c r="N230" s="24"/>
      <c r="O230" s="27"/>
      <c r="P230" s="24"/>
      <c r="Q230" s="30"/>
    </row>
    <row r="231" spans="13:17" x14ac:dyDescent="0.25">
      <c r="M231" s="21"/>
      <c r="N231" s="24"/>
      <c r="O231" s="27"/>
      <c r="P231" s="24"/>
      <c r="Q231" s="29"/>
    </row>
    <row r="232" spans="13:17" x14ac:dyDescent="0.25">
      <c r="M232" s="22"/>
      <c r="N232" s="24"/>
      <c r="O232" s="27"/>
      <c r="P232" s="24"/>
      <c r="Q232" s="30"/>
    </row>
    <row r="233" spans="13:17" x14ac:dyDescent="0.25">
      <c r="M233" s="21"/>
      <c r="N233" s="24"/>
      <c r="O233" s="27"/>
      <c r="P233" s="24"/>
      <c r="Q233" s="29"/>
    </row>
    <row r="234" spans="13:17" x14ac:dyDescent="0.25">
      <c r="M234" s="22"/>
      <c r="N234" s="24"/>
      <c r="O234" s="27"/>
      <c r="P234" s="24"/>
      <c r="Q234" s="30"/>
    </row>
    <row r="235" spans="13:17" x14ac:dyDescent="0.25">
      <c r="M235" s="21"/>
      <c r="N235" s="26"/>
      <c r="O235" s="28"/>
      <c r="P235" s="24"/>
      <c r="Q235" s="29"/>
    </row>
    <row r="236" spans="13:17" x14ac:dyDescent="0.25">
      <c r="M236" s="22"/>
      <c r="N236" s="24"/>
      <c r="O236" s="28"/>
      <c r="P236" s="24"/>
      <c r="Q236" s="30"/>
    </row>
    <row r="237" spans="13:17" x14ac:dyDescent="0.25">
      <c r="M237" s="22"/>
      <c r="N237" s="24"/>
      <c r="O237" s="27"/>
      <c r="P237" s="24"/>
      <c r="Q237" s="30"/>
    </row>
    <row r="238" spans="13:17" x14ac:dyDescent="0.25">
      <c r="M238" s="21"/>
      <c r="N238" s="24"/>
      <c r="O238" s="27"/>
      <c r="P238" s="24"/>
      <c r="Q238" s="29"/>
    </row>
    <row r="239" spans="13:17" x14ac:dyDescent="0.25">
      <c r="M239" s="22"/>
      <c r="N239" s="24"/>
      <c r="O239" s="27"/>
      <c r="P239" s="24"/>
      <c r="Q239" s="30"/>
    </row>
    <row r="240" spans="13:17" x14ac:dyDescent="0.25">
      <c r="M240" s="21"/>
      <c r="N240" s="24"/>
      <c r="O240" s="27"/>
      <c r="P240" s="24"/>
      <c r="Q240" s="29"/>
    </row>
    <row r="241" spans="13:17" x14ac:dyDescent="0.25">
      <c r="M241" s="22"/>
      <c r="N241" s="24"/>
      <c r="O241" s="27"/>
      <c r="P241" s="24"/>
      <c r="Q241" s="30"/>
    </row>
    <row r="242" spans="13:17" x14ac:dyDescent="0.25">
      <c r="M242" s="21"/>
      <c r="N242" s="24"/>
      <c r="O242" s="27"/>
      <c r="P242" s="24"/>
      <c r="Q242" s="29"/>
    </row>
    <row r="243" spans="13:17" x14ac:dyDescent="0.25">
      <c r="M243" s="22"/>
      <c r="N243" s="24"/>
      <c r="O243" s="27"/>
      <c r="P243" s="24"/>
      <c r="Q243" s="30"/>
    </row>
    <row r="244" spans="13:17" x14ac:dyDescent="0.25">
      <c r="M244" s="22"/>
      <c r="N244" s="24"/>
      <c r="O244" s="27"/>
      <c r="P244" s="24"/>
      <c r="Q244" s="30"/>
    </row>
    <row r="245" spans="13:17" x14ac:dyDescent="0.25">
      <c r="M245" s="21"/>
      <c r="N245" s="24"/>
      <c r="O245" s="27"/>
      <c r="P245" s="24"/>
      <c r="Q245" s="29"/>
    </row>
    <row r="246" spans="13:17" x14ac:dyDescent="0.25">
      <c r="M246" s="22"/>
      <c r="N246" s="24"/>
      <c r="O246" s="27"/>
      <c r="P246" s="24"/>
      <c r="Q246" s="30"/>
    </row>
    <row r="247" spans="13:17" x14ac:dyDescent="0.25">
      <c r="M247" s="22"/>
      <c r="N247" s="24"/>
      <c r="O247" s="27"/>
      <c r="P247" s="24"/>
      <c r="Q247" s="30"/>
    </row>
    <row r="248" spans="13:17" x14ac:dyDescent="0.25">
      <c r="M248" s="22"/>
      <c r="N248" s="24"/>
      <c r="O248" s="27"/>
      <c r="P248" s="24"/>
      <c r="Q248" s="30"/>
    </row>
    <row r="249" spans="13:17" x14ac:dyDescent="0.25">
      <c r="M249" s="21"/>
      <c r="N249" s="24"/>
      <c r="O249" s="27"/>
      <c r="P249" s="24"/>
      <c r="Q249" s="29"/>
    </row>
    <row r="250" spans="13:17" x14ac:dyDescent="0.25">
      <c r="M250" s="22"/>
      <c r="N250" s="24"/>
      <c r="O250" s="27"/>
      <c r="P250" s="24"/>
      <c r="Q250" s="30"/>
    </row>
    <row r="251" spans="13:17" x14ac:dyDescent="0.25">
      <c r="M251" s="22"/>
      <c r="N251" s="24"/>
      <c r="O251" s="27"/>
      <c r="P251" s="24"/>
      <c r="Q251" s="30"/>
    </row>
    <row r="252" spans="13:17" x14ac:dyDescent="0.25">
      <c r="M252" s="21"/>
      <c r="N252" s="24"/>
      <c r="O252" s="27"/>
      <c r="P252" s="24"/>
      <c r="Q252" s="29"/>
    </row>
    <row r="253" spans="13:17" x14ac:dyDescent="0.25">
      <c r="M253" s="22"/>
      <c r="N253" s="24"/>
      <c r="O253" s="27"/>
      <c r="P253" s="24"/>
      <c r="Q253" s="30"/>
    </row>
    <row r="254" spans="13:17" x14ac:dyDescent="0.25">
      <c r="M254" s="21"/>
      <c r="N254" s="24"/>
      <c r="O254" s="27"/>
      <c r="P254" s="24"/>
      <c r="Q254" s="29"/>
    </row>
    <row r="255" spans="13:17" x14ac:dyDescent="0.25">
      <c r="M255" s="22"/>
      <c r="N255" s="24"/>
      <c r="O255" s="27"/>
      <c r="P255" s="24"/>
      <c r="Q255" s="30"/>
    </row>
    <row r="256" spans="13:17" x14ac:dyDescent="0.25">
      <c r="M256" s="21"/>
      <c r="N256" s="24"/>
      <c r="O256" s="27"/>
      <c r="P256" s="24"/>
      <c r="Q256" s="29"/>
    </row>
    <row r="257" spans="13:17" x14ac:dyDescent="0.25">
      <c r="M257" s="22"/>
      <c r="N257" s="24"/>
      <c r="O257" s="27"/>
      <c r="P257" s="24"/>
      <c r="Q257" s="30"/>
    </row>
    <row r="258" spans="13:17" x14ac:dyDescent="0.25">
      <c r="M258" s="21"/>
      <c r="N258" s="24"/>
      <c r="O258" s="27"/>
      <c r="P258" s="24"/>
      <c r="Q258" s="29"/>
    </row>
    <row r="259" spans="13:17" x14ac:dyDescent="0.25">
      <c r="M259" s="22"/>
      <c r="N259" s="24"/>
      <c r="O259" s="27"/>
      <c r="P259" s="24"/>
      <c r="Q259" s="30"/>
    </row>
    <row r="260" spans="13:17" x14ac:dyDescent="0.25">
      <c r="M260" s="21"/>
      <c r="N260" s="24"/>
      <c r="O260" s="27"/>
      <c r="P260" s="24"/>
      <c r="Q260" s="29"/>
    </row>
    <row r="261" spans="13:17" x14ac:dyDescent="0.25">
      <c r="M261" s="22"/>
      <c r="N261" s="24"/>
      <c r="O261" s="27"/>
      <c r="P261" s="24"/>
      <c r="Q261" s="30"/>
    </row>
    <row r="262" spans="13:17" x14ac:dyDescent="0.25">
      <c r="M262" s="21"/>
      <c r="N262" s="24"/>
      <c r="O262" s="27"/>
      <c r="P262" s="24"/>
      <c r="Q262" s="29"/>
    </row>
    <row r="263" spans="13:17" x14ac:dyDescent="0.25">
      <c r="M263" s="22"/>
      <c r="N263" s="24"/>
      <c r="O263" s="27"/>
      <c r="P263" s="24"/>
      <c r="Q263" s="30"/>
    </row>
    <row r="264" spans="13:17" x14ac:dyDescent="0.25">
      <c r="M264" s="21"/>
      <c r="N264" s="24"/>
      <c r="O264" s="27"/>
      <c r="P264" s="24"/>
      <c r="Q264" s="29"/>
    </row>
    <row r="265" spans="13:17" x14ac:dyDescent="0.25">
      <c r="M265" s="22"/>
      <c r="N265" s="24"/>
      <c r="O265" s="27"/>
      <c r="P265" s="24"/>
      <c r="Q265" s="30"/>
    </row>
    <row r="266" spans="13:17" x14ac:dyDescent="0.25">
      <c r="M266" s="22"/>
      <c r="N266" s="24"/>
      <c r="O266" s="27"/>
      <c r="P266" s="24"/>
      <c r="Q266" s="30"/>
    </row>
    <row r="267" spans="13:17" x14ac:dyDescent="0.25">
      <c r="M267" s="21"/>
      <c r="N267" s="24"/>
      <c r="O267" s="28"/>
      <c r="P267" s="24"/>
      <c r="Q267" s="29"/>
    </row>
    <row r="268" spans="13:17" x14ac:dyDescent="0.25">
      <c r="M268" s="22"/>
      <c r="N268" s="24"/>
      <c r="O268" s="28"/>
      <c r="P268" s="24"/>
      <c r="Q268" s="30"/>
    </row>
    <row r="269" spans="13:17" x14ac:dyDescent="0.25">
      <c r="M269" s="22"/>
      <c r="N269" s="24"/>
      <c r="O269" s="27"/>
      <c r="P269" s="24"/>
      <c r="Q269" s="30"/>
    </row>
    <row r="270" spans="13:17" x14ac:dyDescent="0.25">
      <c r="M270" s="22"/>
      <c r="N270" s="24"/>
      <c r="O270" s="27"/>
      <c r="P270" s="24"/>
      <c r="Q270" s="30"/>
    </row>
    <row r="271" spans="13:17" x14ac:dyDescent="0.25">
      <c r="M271" s="21"/>
      <c r="N271" s="24"/>
      <c r="O271" s="27"/>
      <c r="P271" s="24"/>
      <c r="Q271" s="29"/>
    </row>
    <row r="272" spans="13:17" x14ac:dyDescent="0.25">
      <c r="M272" s="22"/>
      <c r="N272" s="24"/>
      <c r="O272" s="27"/>
      <c r="P272" s="24"/>
      <c r="Q272" s="30"/>
    </row>
    <row r="273" spans="13:17" x14ac:dyDescent="0.25">
      <c r="M273" s="21"/>
      <c r="N273" s="24"/>
      <c r="O273" s="27"/>
      <c r="P273" s="24"/>
      <c r="Q273" s="29"/>
    </row>
    <row r="274" spans="13:17" x14ac:dyDescent="0.25">
      <c r="M274" s="22"/>
      <c r="N274" s="24"/>
      <c r="O274" s="27"/>
      <c r="P274" s="24"/>
      <c r="Q274" s="30"/>
    </row>
    <row r="275" spans="13:17" x14ac:dyDescent="0.25">
      <c r="M275" s="21"/>
      <c r="N275" s="24"/>
      <c r="O275" s="27"/>
      <c r="P275" s="24"/>
      <c r="Q275" s="29"/>
    </row>
    <row r="276" spans="13:17" x14ac:dyDescent="0.25">
      <c r="M276" s="22"/>
      <c r="N276" s="24"/>
      <c r="O276" s="27"/>
      <c r="P276" s="24"/>
      <c r="Q276" s="30"/>
    </row>
    <row r="277" spans="13:17" x14ac:dyDescent="0.25">
      <c r="M277" s="22"/>
      <c r="N277" s="24"/>
      <c r="O277" s="27"/>
      <c r="P277" s="24"/>
      <c r="Q277" s="30"/>
    </row>
    <row r="278" spans="13:17" x14ac:dyDescent="0.25">
      <c r="M278" s="21"/>
      <c r="N278" s="24"/>
      <c r="O278" s="28"/>
      <c r="P278" s="24"/>
      <c r="Q278" s="29"/>
    </row>
    <row r="279" spans="13:17" x14ac:dyDescent="0.25">
      <c r="M279" s="22"/>
      <c r="N279" s="24"/>
      <c r="O279" s="28"/>
      <c r="P279" s="24"/>
      <c r="Q279" s="30"/>
    </row>
    <row r="280" spans="13:17" x14ac:dyDescent="0.25">
      <c r="M280" s="22"/>
      <c r="N280" s="24"/>
      <c r="O280" s="27"/>
      <c r="P280" s="24"/>
      <c r="Q280" s="30"/>
    </row>
    <row r="281" spans="13:17" x14ac:dyDescent="0.25">
      <c r="M281" s="21"/>
      <c r="N281" s="24"/>
      <c r="O281" s="27"/>
      <c r="P281" s="24"/>
      <c r="Q281" s="29"/>
    </row>
    <row r="282" spans="13:17" x14ac:dyDescent="0.25">
      <c r="M282" s="22"/>
      <c r="N282" s="24"/>
      <c r="O282" s="27"/>
      <c r="P282" s="24"/>
      <c r="Q282" s="30"/>
    </row>
    <row r="283" spans="13:17" x14ac:dyDescent="0.25">
      <c r="M283" s="21"/>
      <c r="N283" s="24"/>
      <c r="O283" s="27"/>
      <c r="P283" s="24"/>
      <c r="Q283" s="29"/>
    </row>
  </sheetData>
  <mergeCells count="2">
    <mergeCell ref="B1:C1"/>
    <mergeCell ref="F1:G1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21" sqref="D21"/>
    </sheetView>
  </sheetViews>
  <sheetFormatPr defaultRowHeight="15" x14ac:dyDescent="0.25"/>
  <cols>
    <col min="1" max="1" width="3.140625" bestFit="1" customWidth="1"/>
    <col min="2" max="2" width="15.42578125" bestFit="1" customWidth="1"/>
    <col min="3" max="3" width="20.42578125" bestFit="1" customWidth="1"/>
    <col min="4" max="4" width="7" bestFit="1" customWidth="1"/>
    <col min="5" max="5" width="8" bestFit="1" customWidth="1"/>
    <col min="6" max="6" width="10.42578125" bestFit="1" customWidth="1"/>
  </cols>
  <sheetData>
    <row r="1" spans="1:6" ht="18.75" x14ac:dyDescent="0.3">
      <c r="A1" s="78" t="s">
        <v>24</v>
      </c>
      <c r="B1" s="78"/>
      <c r="C1" s="78"/>
      <c r="D1" s="78"/>
      <c r="E1" s="78"/>
      <c r="F1" s="78"/>
    </row>
    <row r="2" spans="1:6" ht="30" x14ac:dyDescent="0.25">
      <c r="A2" s="4" t="s">
        <v>23</v>
      </c>
      <c r="B2" s="4" t="s">
        <v>18</v>
      </c>
      <c r="C2" s="4" t="s">
        <v>19</v>
      </c>
      <c r="D2" s="5" t="s">
        <v>20</v>
      </c>
      <c r="E2" s="6" t="s">
        <v>21</v>
      </c>
      <c r="F2" s="4" t="s">
        <v>22</v>
      </c>
    </row>
    <row r="3" spans="1:6" x14ac:dyDescent="0.25">
      <c r="A3" s="4">
        <v>1</v>
      </c>
      <c r="B3" s="7" t="s">
        <v>25</v>
      </c>
      <c r="C3" s="95" t="s">
        <v>28</v>
      </c>
      <c r="D3" s="5"/>
      <c r="E3" s="6"/>
      <c r="F3" s="73">
        <v>0.22</v>
      </c>
    </row>
    <row r="4" spans="1:6" x14ac:dyDescent="0.25">
      <c r="A4" s="4">
        <v>2</v>
      </c>
      <c r="B4" s="7" t="s">
        <v>26</v>
      </c>
      <c r="C4" s="96"/>
      <c r="D4" s="5"/>
      <c r="E4" s="6"/>
      <c r="F4" s="73">
        <v>0.4</v>
      </c>
    </row>
    <row r="5" spans="1:6" x14ac:dyDescent="0.25">
      <c r="A5" s="4">
        <v>3</v>
      </c>
      <c r="B5" s="9" t="s">
        <v>8</v>
      </c>
      <c r="C5" s="73">
        <v>11.75</v>
      </c>
      <c r="D5" s="73">
        <f>E5*F5</f>
        <v>0</v>
      </c>
      <c r="E5" s="73"/>
      <c r="F5" s="73">
        <v>0.62</v>
      </c>
    </row>
    <row r="6" spans="1:6" x14ac:dyDescent="0.25">
      <c r="A6" s="4">
        <v>4</v>
      </c>
      <c r="B6" s="9" t="s">
        <v>9</v>
      </c>
      <c r="C6" s="73">
        <v>11.75</v>
      </c>
      <c r="D6" s="73">
        <f t="shared" ref="D6:D14" si="0">E6*F6</f>
        <v>59.4</v>
      </c>
      <c r="E6" s="73">
        <v>66</v>
      </c>
      <c r="F6" s="73">
        <v>0.9</v>
      </c>
    </row>
    <row r="7" spans="1:6" x14ac:dyDescent="0.25">
      <c r="A7" s="4">
        <v>5</v>
      </c>
      <c r="B7" s="9" t="s">
        <v>10</v>
      </c>
      <c r="C7" s="73">
        <v>11.75</v>
      </c>
      <c r="D7" s="73">
        <f t="shared" si="0"/>
        <v>0</v>
      </c>
      <c r="E7" s="73"/>
      <c r="F7" s="73">
        <v>1.21</v>
      </c>
    </row>
    <row r="8" spans="1:6" x14ac:dyDescent="0.25">
      <c r="A8" s="4">
        <v>6</v>
      </c>
      <c r="B8" s="9" t="s">
        <v>11</v>
      </c>
      <c r="C8" s="73">
        <v>11.75</v>
      </c>
      <c r="D8" s="73">
        <f t="shared" si="0"/>
        <v>104</v>
      </c>
      <c r="E8" s="73">
        <v>65</v>
      </c>
      <c r="F8" s="73">
        <v>1.6</v>
      </c>
    </row>
    <row r="9" spans="1:6" x14ac:dyDescent="0.25">
      <c r="A9" s="4">
        <v>7</v>
      </c>
      <c r="B9" s="9" t="s">
        <v>12</v>
      </c>
      <c r="C9" s="73">
        <v>11.75</v>
      </c>
      <c r="D9" s="73">
        <f t="shared" si="0"/>
        <v>130</v>
      </c>
      <c r="E9" s="73">
        <v>65</v>
      </c>
      <c r="F9" s="73">
        <v>2</v>
      </c>
    </row>
    <row r="10" spans="1:6" x14ac:dyDescent="0.25">
      <c r="A10" s="4">
        <v>8</v>
      </c>
      <c r="B10" s="9" t="s">
        <v>13</v>
      </c>
      <c r="C10" s="73">
        <v>11.75</v>
      </c>
      <c r="D10" s="73">
        <f t="shared" si="0"/>
        <v>162.5</v>
      </c>
      <c r="E10" s="73">
        <v>65</v>
      </c>
      <c r="F10" s="73">
        <v>2.5</v>
      </c>
    </row>
    <row r="11" spans="1:6" x14ac:dyDescent="0.25">
      <c r="A11" s="4">
        <v>9</v>
      </c>
      <c r="B11" s="9" t="s">
        <v>14</v>
      </c>
      <c r="C11" s="73">
        <v>11.75</v>
      </c>
      <c r="D11" s="73">
        <f t="shared" si="0"/>
        <v>0</v>
      </c>
      <c r="E11" s="73"/>
      <c r="F11" s="73">
        <v>3</v>
      </c>
    </row>
    <row r="12" spans="1:6" x14ac:dyDescent="0.25">
      <c r="A12" s="4">
        <v>10</v>
      </c>
      <c r="B12" s="9" t="s">
        <v>15</v>
      </c>
      <c r="C12" s="73">
        <v>11.75</v>
      </c>
      <c r="D12" s="73">
        <f t="shared" si="0"/>
        <v>0</v>
      </c>
      <c r="E12" s="73"/>
      <c r="F12" s="73">
        <v>3.85</v>
      </c>
    </row>
    <row r="13" spans="1:6" x14ac:dyDescent="0.25">
      <c r="A13" s="4">
        <v>11</v>
      </c>
      <c r="B13" s="9" t="s">
        <v>16</v>
      </c>
      <c r="C13" s="73">
        <v>11.75</v>
      </c>
      <c r="D13" s="73">
        <f t="shared" si="0"/>
        <v>0</v>
      </c>
      <c r="E13" s="73"/>
      <c r="F13" s="73">
        <v>4.8499999999999996</v>
      </c>
    </row>
    <row r="14" spans="1:6" x14ac:dyDescent="0.25">
      <c r="A14" s="4">
        <v>12</v>
      </c>
      <c r="B14" s="1" t="s">
        <v>17</v>
      </c>
      <c r="C14" s="73">
        <v>11.75</v>
      </c>
      <c r="D14" s="73">
        <f t="shared" si="0"/>
        <v>0</v>
      </c>
      <c r="E14" s="73"/>
      <c r="F14" s="73">
        <v>6.32</v>
      </c>
    </row>
  </sheetData>
  <mergeCells count="2">
    <mergeCell ref="A1:F1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стр</vt:lpstr>
      <vt:lpstr>2 стр</vt:lpstr>
      <vt:lpstr>рабочий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TechLine</dc:creator>
  <cp:lastModifiedBy>НР</cp:lastModifiedBy>
  <cp:lastPrinted>2025-02-10T09:27:25Z</cp:lastPrinted>
  <dcterms:created xsi:type="dcterms:W3CDTF">2025-02-04T05:17:18Z</dcterms:created>
  <dcterms:modified xsi:type="dcterms:W3CDTF">2025-03-20T03:57:53Z</dcterms:modified>
</cp:coreProperties>
</file>